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Sheet1 (3)" sheetId="4" r:id="rId4"/>
  </sheets>
  <definedNames/>
  <calcPr fullCalcOnLoad="1"/>
</workbook>
</file>

<file path=xl/sharedStrings.xml><?xml version="1.0" encoding="utf-8"?>
<sst xmlns="http://schemas.openxmlformats.org/spreadsheetml/2006/main" count="359" uniqueCount="65">
  <si>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</si>
  <si>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</si>
  <si>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</si>
  <si>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</si>
  <si>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</si>
  <si>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</si>
  <si>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</si>
  <si>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</si>
  <si>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>Spor cond vatamatoare/ neuropsihice</t>
  </si>
  <si>
    <t>Venit brut/ indemnizatie</t>
  </si>
  <si>
    <t xml:space="preserve">Total </t>
  </si>
  <si>
    <t>FUNCTII CONTRACTUALE DE CONDUCERE</t>
  </si>
  <si>
    <t>director</t>
  </si>
  <si>
    <t>II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</si>
  <si>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</si>
  <si>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</si>
  <si>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</si>
  <si>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</si>
  <si>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</si>
  <si>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</si>
  <si>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</si>
  <si>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</si>
  <si>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 xml:space="preserve">I </t>
  </si>
  <si>
    <t xml:space="preserve">referent </t>
  </si>
  <si>
    <t>IA</t>
  </si>
  <si>
    <t>I</t>
  </si>
  <si>
    <t>casier</t>
  </si>
  <si>
    <t>casier ½</t>
  </si>
  <si>
    <t>magaziner</t>
  </si>
  <si>
    <t>sofer</t>
  </si>
  <si>
    <t>muncitor calificat</t>
  </si>
  <si>
    <t>M/G</t>
  </si>
  <si>
    <t>III</t>
  </si>
  <si>
    <t>IV</t>
  </si>
  <si>
    <t>muncitor necalificat</t>
  </si>
  <si>
    <t>TOTAL GENERAL</t>
  </si>
  <si>
    <t>Nr.total</t>
  </si>
  <si>
    <t>FUNCTII DE DEMNITATE PUBLICA</t>
  </si>
  <si>
    <t>primar</t>
  </si>
  <si>
    <t>viceprimar</t>
  </si>
  <si>
    <t>secretar</t>
  </si>
  <si>
    <t>director executiv</t>
  </si>
  <si>
    <t xml:space="preserve">consilier </t>
  </si>
  <si>
    <t>superior</t>
  </si>
  <si>
    <t>asistent</t>
  </si>
  <si>
    <t>inspector</t>
  </si>
  <si>
    <t>principal</t>
  </si>
  <si>
    <t>debutant</t>
  </si>
  <si>
    <t>consilier juridic</t>
  </si>
  <si>
    <t>auditor</t>
  </si>
  <si>
    <t>referent</t>
  </si>
  <si>
    <t>politist local</t>
  </si>
  <si>
    <t>administrator public</t>
  </si>
  <si>
    <t xml:space="preserve">director  </t>
  </si>
  <si>
    <t>sef centru</t>
  </si>
  <si>
    <t>SSD</t>
  </si>
  <si>
    <t xml:space="preserve">administrator  </t>
  </si>
  <si>
    <t>bibliotecar</t>
  </si>
  <si>
    <t>arhivar</t>
  </si>
  <si>
    <t>portar</t>
  </si>
  <si>
    <t>medic specialist 1/2</t>
  </si>
  <si>
    <t>asistent med.pp</t>
  </si>
  <si>
    <t>PL</t>
  </si>
  <si>
    <t>asistent medical</t>
  </si>
  <si>
    <t>infirmiera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</si>
</sst>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7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49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7.57421875" style="0" customWidth="1"/>
    <col min="2" max="2" width="23.00390625" style="0" customWidth="1"/>
    <col min="3" max="3" width="14.8515625" style="1" customWidth="1"/>
    <col min="4" max="4" width="9.8515625" style="1" customWidth="1"/>
    <col min="5" max="5" width="10.7109375" style="1" customWidth="1"/>
    <col min="6" max="6" width="10.57421875" style="1" customWidth="1"/>
    <col min="7" max="7" width="15.00390625" style="0" customWidth="1"/>
    <col min="8" max="8" width="11.8515625" style="1" customWidth="1"/>
  </cols>
  <sheetData>
    <row r="3" ht="12.75">
      <c r="D3" s="2" t="s">
        <v>0</v>
      </c>
    </row>
    <row r="9" ht="0.75" customHeight="1"/>
    <row r="10" spans="1:10" ht="61.5" customHeight="1">
      <c r="A10" s="3" t="s">
        <v>1</v>
      </c>
      <c r="B10" s="4" t="s">
        <v>2</v>
      </c>
      <c r="C10" s="4" t="s">
        <v>3</v>
      </c>
      <c r="D10" s="5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5" t="s">
        <v>9</v>
      </c>
      <c r="J10" s="6" t="s">
        <v>10</v>
      </c>
    </row>
    <row r="11" spans="1:10" ht="22.5" customHeight="1">
      <c r="A11" s="7"/>
      <c r="B11" s="8" t="s">
        <v>11</v>
      </c>
      <c r="C11" s="8"/>
      <c r="D11" s="8"/>
      <c r="E11" s="8"/>
      <c r="F11" s="8"/>
      <c r="G11" s="8"/>
      <c r="H11" s="8"/>
      <c r="I11" s="8"/>
      <c r="J11" s="9"/>
    </row>
    <row r="12" spans="1:10" ht="12.75">
      <c r="A12" s="10">
        <v>1</v>
      </c>
      <c r="B12" s="11" t="s">
        <v>12</v>
      </c>
      <c r="C12" s="10" t="s">
        <v>13</v>
      </c>
      <c r="D12" s="10">
        <v>1</v>
      </c>
      <c r="E12" s="10" t="s">
        <v>14</v>
      </c>
      <c r="F12" s="10" t="s">
        <v>15</v>
      </c>
      <c r="G12" s="12">
        <v>7458</v>
      </c>
      <c r="H12" s="10"/>
      <c r="I12" s="11">
        <f>G12+H12</f>
        <v>7458</v>
      </c>
      <c r="J12" s="9">
        <f>D12*I12</f>
        <v>7458</v>
      </c>
    </row>
    <row r="13" spans="1:10" ht="12.75">
      <c r="A13" s="10">
        <v>2</v>
      </c>
      <c r="B13" s="11" t="s">
        <v>16</v>
      </c>
      <c r="C13" s="10" t="s">
        <v>13</v>
      </c>
      <c r="D13" s="10">
        <v>2</v>
      </c>
      <c r="E13" s="10" t="s">
        <v>14</v>
      </c>
      <c r="F13" s="10" t="s">
        <v>15</v>
      </c>
      <c r="G13" s="11">
        <v>7018</v>
      </c>
      <c r="H13" s="10"/>
      <c r="I13" s="11">
        <f>G13+H13</f>
        <v>7018</v>
      </c>
      <c r="J13" s="9">
        <f>D13*I13</f>
        <v>14036</v>
      </c>
    </row>
    <row r="14" spans="1:10" ht="12.75">
      <c r="A14" s="10">
        <v>3</v>
      </c>
      <c r="B14" s="11" t="s">
        <v>17</v>
      </c>
      <c r="C14" s="10" t="s">
        <v>13</v>
      </c>
      <c r="D14" s="10">
        <v>1</v>
      </c>
      <c r="E14" s="10" t="s">
        <v>14</v>
      </c>
      <c r="F14" s="10" t="s">
        <v>15</v>
      </c>
      <c r="G14" s="13">
        <v>6580</v>
      </c>
      <c r="H14" s="14">
        <v>658</v>
      </c>
      <c r="I14" s="11">
        <f>G14+H14</f>
        <v>7238</v>
      </c>
      <c r="J14" s="9">
        <f>G14*D14+H14</f>
        <v>7238</v>
      </c>
    </row>
    <row r="15" spans="1:10" ht="12.75">
      <c r="A15" s="10">
        <v>4</v>
      </c>
      <c r="B15" s="11" t="s">
        <v>17</v>
      </c>
      <c r="C15" s="10" t="s">
        <v>13</v>
      </c>
      <c r="D15" s="10">
        <v>2</v>
      </c>
      <c r="E15" s="10" t="s">
        <v>14</v>
      </c>
      <c r="F15" s="10" t="s">
        <v>15</v>
      </c>
      <c r="G15" s="13">
        <v>6580</v>
      </c>
      <c r="H15" s="14"/>
      <c r="I15" s="11">
        <f>G15+H15</f>
        <v>6580</v>
      </c>
      <c r="J15" s="9">
        <f>G15*D15+H15</f>
        <v>13160</v>
      </c>
    </row>
    <row r="16" spans="1:10" ht="12.75">
      <c r="A16" s="10">
        <v>5</v>
      </c>
      <c r="B16" s="11" t="s">
        <v>18</v>
      </c>
      <c r="C16" s="10" t="s">
        <v>13</v>
      </c>
      <c r="D16" s="10">
        <v>4</v>
      </c>
      <c r="E16" s="10" t="s">
        <v>19</v>
      </c>
      <c r="F16" s="10" t="s">
        <v>15</v>
      </c>
      <c r="G16" s="13">
        <v>3509</v>
      </c>
      <c r="H16" s="14"/>
      <c r="I16" s="11">
        <f>G16+H16</f>
        <v>3509</v>
      </c>
      <c r="J16" s="9">
        <f>D16*I16</f>
        <v>14036</v>
      </c>
    </row>
    <row r="17" spans="1:10" ht="21.75" customHeight="1">
      <c r="A17" s="7"/>
      <c r="B17" s="8" t="s">
        <v>20</v>
      </c>
      <c r="C17" s="8"/>
      <c r="D17" s="8"/>
      <c r="E17" s="8"/>
      <c r="F17" s="8"/>
      <c r="G17" s="8"/>
      <c r="H17" s="8"/>
      <c r="I17" s="8">
        <f>G17+H17</f>
        <v>0</v>
      </c>
      <c r="J17" s="9"/>
    </row>
    <row r="18" spans="1:10" ht="12.75">
      <c r="A18" s="10">
        <v>1</v>
      </c>
      <c r="B18" s="15" t="s">
        <v>21</v>
      </c>
      <c r="C18" s="10" t="s">
        <v>13</v>
      </c>
      <c r="D18" s="10">
        <v>1</v>
      </c>
      <c r="E18" s="10" t="s">
        <v>14</v>
      </c>
      <c r="F18" s="10">
        <v>4</v>
      </c>
      <c r="G18" s="15">
        <v>3422</v>
      </c>
      <c r="H18" s="10"/>
      <c r="I18" s="11">
        <f>G18+H18</f>
        <v>3422</v>
      </c>
      <c r="J18" s="9">
        <f>D18*I18</f>
        <v>3422</v>
      </c>
    </row>
    <row r="19" spans="1:10" ht="12.75">
      <c r="A19" s="10">
        <v>2</v>
      </c>
      <c r="B19" s="15" t="s">
        <v>21</v>
      </c>
      <c r="C19" s="10" t="s">
        <v>13</v>
      </c>
      <c r="D19" s="10">
        <v>1</v>
      </c>
      <c r="E19" s="10" t="s">
        <v>14</v>
      </c>
      <c r="F19" s="10">
        <v>3</v>
      </c>
      <c r="G19" s="15">
        <v>3334</v>
      </c>
      <c r="H19" s="10"/>
      <c r="I19" s="11">
        <f>G19+H19</f>
        <v>3334</v>
      </c>
      <c r="J19" s="9">
        <f>D19*I19</f>
        <v>3334</v>
      </c>
    </row>
    <row r="20" spans="1:10" ht="12.75">
      <c r="A20" s="10">
        <v>3</v>
      </c>
      <c r="B20" s="15" t="s">
        <v>21</v>
      </c>
      <c r="C20" s="10" t="s">
        <v>22</v>
      </c>
      <c r="D20" s="10">
        <v>1</v>
      </c>
      <c r="E20" s="10" t="s">
        <v>14</v>
      </c>
      <c r="F20" s="10">
        <v>5</v>
      </c>
      <c r="G20" s="15">
        <v>3860</v>
      </c>
      <c r="H20" s="10"/>
      <c r="I20" s="11">
        <f>G20+H20</f>
        <v>3860</v>
      </c>
      <c r="J20" s="9">
        <f>D20*I20</f>
        <v>3860</v>
      </c>
    </row>
    <row r="21" spans="1:10" ht="12.75">
      <c r="A21" s="10">
        <v>4</v>
      </c>
      <c r="B21" s="11" t="s">
        <v>23</v>
      </c>
      <c r="C21" s="10" t="s">
        <v>24</v>
      </c>
      <c r="D21" s="10">
        <v>1</v>
      </c>
      <c r="E21" s="10" t="s">
        <v>19</v>
      </c>
      <c r="F21" s="10">
        <v>4</v>
      </c>
      <c r="G21" s="11">
        <v>3422</v>
      </c>
      <c r="H21" s="10"/>
      <c r="I21" s="11">
        <f>G21+H21</f>
        <v>3422</v>
      </c>
      <c r="J21" s="9">
        <f>D21*I21</f>
        <v>3422</v>
      </c>
    </row>
    <row r="22" spans="1:10" ht="12.75">
      <c r="A22" s="10">
        <v>5</v>
      </c>
      <c r="B22" s="11" t="s">
        <v>23</v>
      </c>
      <c r="C22" s="10" t="s">
        <v>13</v>
      </c>
      <c r="D22" s="10">
        <v>1</v>
      </c>
      <c r="E22" s="10" t="s">
        <v>19</v>
      </c>
      <c r="F22" s="10">
        <v>5</v>
      </c>
      <c r="G22" s="11">
        <v>2983</v>
      </c>
      <c r="H22" s="10"/>
      <c r="I22" s="11">
        <f>G22+H22</f>
        <v>2983</v>
      </c>
      <c r="J22" s="9">
        <f>D22*I22</f>
        <v>2983</v>
      </c>
    </row>
    <row r="23" spans="1:10" ht="12.75">
      <c r="A23" s="10">
        <v>6</v>
      </c>
      <c r="B23" s="11" t="s">
        <v>23</v>
      </c>
      <c r="C23" s="10" t="s">
        <v>25</v>
      </c>
      <c r="D23" s="10">
        <v>1</v>
      </c>
      <c r="E23" s="10" t="s">
        <v>19</v>
      </c>
      <c r="F23" s="10">
        <v>3</v>
      </c>
      <c r="G23" s="11">
        <v>3088</v>
      </c>
      <c r="H23" s="10"/>
      <c r="I23" s="11">
        <f>G23+H23</f>
        <v>3088</v>
      </c>
      <c r="J23" s="9">
        <f>D23*I23</f>
        <v>3088</v>
      </c>
    </row>
    <row r="24" spans="1:10" ht="12.75">
      <c r="A24" s="10">
        <v>7</v>
      </c>
      <c r="B24" s="11" t="s">
        <v>26</v>
      </c>
      <c r="C24" s="10" t="s">
        <v>13</v>
      </c>
      <c r="D24" s="16">
        <v>1</v>
      </c>
      <c r="E24" s="10" t="s">
        <v>19</v>
      </c>
      <c r="F24" s="10">
        <v>5</v>
      </c>
      <c r="G24" s="11">
        <v>3159</v>
      </c>
      <c r="H24" s="10"/>
      <c r="I24" s="11">
        <f>G24+H24</f>
        <v>3159</v>
      </c>
      <c r="J24" s="9">
        <f>D24*I24</f>
        <v>3159</v>
      </c>
    </row>
    <row r="25" spans="1:10" ht="12.75">
      <c r="A25" s="10">
        <v>8</v>
      </c>
      <c r="B25" s="11" t="s">
        <v>27</v>
      </c>
      <c r="C25" s="10" t="s">
        <v>13</v>
      </c>
      <c r="D25" s="10">
        <v>1</v>
      </c>
      <c r="E25" s="10" t="s">
        <v>19</v>
      </c>
      <c r="F25" s="10">
        <v>5</v>
      </c>
      <c r="G25" s="11">
        <v>1580</v>
      </c>
      <c r="H25" s="10"/>
      <c r="I25" s="11">
        <f>G25+H25</f>
        <v>1580</v>
      </c>
      <c r="J25" s="9">
        <f>D25*I25</f>
        <v>1580</v>
      </c>
    </row>
    <row r="26" spans="1:10" ht="12.75">
      <c r="A26" s="10">
        <v>9</v>
      </c>
      <c r="B26" s="11" t="s">
        <v>28</v>
      </c>
      <c r="C26" s="10" t="s">
        <v>13</v>
      </c>
      <c r="D26" s="10">
        <v>1</v>
      </c>
      <c r="E26" s="10" t="s">
        <v>19</v>
      </c>
      <c r="F26" s="10">
        <v>2</v>
      </c>
      <c r="G26" s="11">
        <v>2861</v>
      </c>
      <c r="H26" s="10"/>
      <c r="I26" s="11">
        <f>G26+H26</f>
        <v>2861</v>
      </c>
      <c r="J26" s="9">
        <f>D26*I26</f>
        <v>2861</v>
      </c>
    </row>
    <row r="27" spans="1:10" ht="12.75">
      <c r="A27" s="10">
        <v>10</v>
      </c>
      <c r="B27" s="11" t="s">
        <v>29</v>
      </c>
      <c r="C27" s="10" t="s">
        <v>25</v>
      </c>
      <c r="D27" s="10">
        <v>1</v>
      </c>
      <c r="E27" s="10" t="s">
        <v>19</v>
      </c>
      <c r="F27" s="10">
        <v>0</v>
      </c>
      <c r="G27" s="11">
        <v>2405</v>
      </c>
      <c r="H27" s="10"/>
      <c r="I27" s="11">
        <f>G27+H27</f>
        <v>2405</v>
      </c>
      <c r="J27" s="9">
        <f>D27*I27</f>
        <v>2405</v>
      </c>
    </row>
    <row r="28" spans="1:10" ht="12.75">
      <c r="A28" s="10">
        <v>11</v>
      </c>
      <c r="B28" s="11" t="s">
        <v>29</v>
      </c>
      <c r="C28" s="10" t="s">
        <v>25</v>
      </c>
      <c r="D28" s="10">
        <v>1</v>
      </c>
      <c r="E28" s="10" t="s">
        <v>19</v>
      </c>
      <c r="F28" s="10">
        <v>3</v>
      </c>
      <c r="G28" s="11">
        <v>2844</v>
      </c>
      <c r="H28" s="10"/>
      <c r="I28" s="11">
        <f>G28+H28</f>
        <v>2844</v>
      </c>
      <c r="J28" s="9">
        <f>D28*I28</f>
        <v>2844</v>
      </c>
    </row>
    <row r="29" spans="1:10" ht="12.75">
      <c r="A29" s="10">
        <v>12</v>
      </c>
      <c r="B29" s="11" t="s">
        <v>29</v>
      </c>
      <c r="C29" s="10" t="s">
        <v>25</v>
      </c>
      <c r="D29" s="10">
        <v>1</v>
      </c>
      <c r="E29" s="10" t="s">
        <v>19</v>
      </c>
      <c r="F29" s="10">
        <v>5</v>
      </c>
      <c r="G29" s="11">
        <v>2983</v>
      </c>
      <c r="H29" s="10"/>
      <c r="I29" s="11">
        <f>G29+H29</f>
        <v>2983</v>
      </c>
      <c r="J29" s="9">
        <f>D29*I29</f>
        <v>2983</v>
      </c>
    </row>
    <row r="30" spans="1:10" ht="12.75">
      <c r="A30" s="10">
        <v>13</v>
      </c>
      <c r="B30" s="11" t="s">
        <v>30</v>
      </c>
      <c r="C30" s="10" t="s">
        <v>25</v>
      </c>
      <c r="D30" s="10">
        <v>16</v>
      </c>
      <c r="E30" s="10" t="s">
        <v>31</v>
      </c>
      <c r="F30" s="10">
        <v>5</v>
      </c>
      <c r="G30" s="11">
        <v>2808</v>
      </c>
      <c r="H30" s="10"/>
      <c r="I30" s="11">
        <f>G30+H30</f>
        <v>2808</v>
      </c>
      <c r="J30" s="9">
        <f>D30*I30</f>
        <v>44928</v>
      </c>
    </row>
    <row r="31" spans="1:10" ht="12.75">
      <c r="A31" s="10">
        <v>14</v>
      </c>
      <c r="B31" s="11" t="s">
        <v>30</v>
      </c>
      <c r="C31" s="10" t="s">
        <v>13</v>
      </c>
      <c r="D31" s="10">
        <v>11</v>
      </c>
      <c r="E31" s="10" t="s">
        <v>31</v>
      </c>
      <c r="F31" s="10">
        <v>5</v>
      </c>
      <c r="G31" s="11">
        <v>2721</v>
      </c>
      <c r="H31" s="10"/>
      <c r="I31" s="11">
        <f>G31+H31</f>
        <v>2721</v>
      </c>
      <c r="J31" s="9">
        <f>D31*I31</f>
        <v>29931</v>
      </c>
    </row>
    <row r="32" spans="1:10" ht="12.75">
      <c r="A32" s="10">
        <v>15</v>
      </c>
      <c r="B32" s="11" t="s">
        <v>30</v>
      </c>
      <c r="C32" s="10" t="s">
        <v>13</v>
      </c>
      <c r="D32" s="10">
        <v>1</v>
      </c>
      <c r="E32" s="10" t="s">
        <v>31</v>
      </c>
      <c r="F32" s="10">
        <v>4</v>
      </c>
      <c r="G32" s="11">
        <v>2650</v>
      </c>
      <c r="H32" s="10"/>
      <c r="I32" s="11">
        <f>G32+H32</f>
        <v>2650</v>
      </c>
      <c r="J32" s="9">
        <f>D32*I32</f>
        <v>2650</v>
      </c>
    </row>
    <row r="33" spans="1:10" ht="12.75">
      <c r="A33" s="10">
        <v>16</v>
      </c>
      <c r="B33" s="11" t="s">
        <v>30</v>
      </c>
      <c r="C33" s="10" t="s">
        <v>13</v>
      </c>
      <c r="D33" s="10">
        <v>1</v>
      </c>
      <c r="E33" s="10" t="s">
        <v>31</v>
      </c>
      <c r="F33" s="10">
        <v>3</v>
      </c>
      <c r="G33" s="11">
        <v>2597</v>
      </c>
      <c r="H33" s="10"/>
      <c r="I33" s="11">
        <f>G33+H33</f>
        <v>2597</v>
      </c>
      <c r="J33" s="9">
        <f>D33*I33</f>
        <v>2597</v>
      </c>
    </row>
    <row r="34" spans="1:10" ht="12.75">
      <c r="A34" s="10">
        <v>17</v>
      </c>
      <c r="B34" s="11" t="s">
        <v>30</v>
      </c>
      <c r="C34" s="10" t="s">
        <v>13</v>
      </c>
      <c r="D34" s="10">
        <v>1</v>
      </c>
      <c r="E34" s="10" t="s">
        <v>31</v>
      </c>
      <c r="F34" s="10">
        <v>2</v>
      </c>
      <c r="G34" s="11">
        <v>2475</v>
      </c>
      <c r="H34" s="10"/>
      <c r="I34" s="11">
        <v>2475</v>
      </c>
      <c r="J34" s="9">
        <f>D34*I34</f>
        <v>2475</v>
      </c>
    </row>
    <row r="35" spans="1:10" ht="12.75">
      <c r="A35" s="10">
        <v>18</v>
      </c>
      <c r="B35" s="11" t="s">
        <v>30</v>
      </c>
      <c r="C35" s="10" t="s">
        <v>32</v>
      </c>
      <c r="D35" s="10">
        <v>2</v>
      </c>
      <c r="E35" s="10" t="s">
        <v>31</v>
      </c>
      <c r="F35" s="10">
        <v>2</v>
      </c>
      <c r="G35" s="11">
        <v>2387</v>
      </c>
      <c r="H35" s="10"/>
      <c r="I35" s="11">
        <v>2387</v>
      </c>
      <c r="J35" s="9">
        <f>D35*I35</f>
        <v>4774</v>
      </c>
    </row>
    <row r="36" spans="1:10" ht="12.75">
      <c r="A36" s="10">
        <v>19</v>
      </c>
      <c r="B36" s="11" t="s">
        <v>30</v>
      </c>
      <c r="C36" s="10" t="s">
        <v>32</v>
      </c>
      <c r="D36" s="10">
        <v>2</v>
      </c>
      <c r="E36" s="10" t="s">
        <v>31</v>
      </c>
      <c r="F36" s="10">
        <v>3</v>
      </c>
      <c r="G36" s="11">
        <v>2510</v>
      </c>
      <c r="H36" s="10"/>
      <c r="I36" s="11">
        <v>2510</v>
      </c>
      <c r="J36" s="9">
        <f>D36*I36</f>
        <v>5020</v>
      </c>
    </row>
    <row r="37" spans="1:10" ht="12.75">
      <c r="A37" s="10">
        <v>20</v>
      </c>
      <c r="B37" s="11" t="s">
        <v>30</v>
      </c>
      <c r="C37" s="10" t="s">
        <v>32</v>
      </c>
      <c r="D37" s="10">
        <v>3</v>
      </c>
      <c r="E37" s="10" t="s">
        <v>31</v>
      </c>
      <c r="F37" s="10">
        <v>4</v>
      </c>
      <c r="G37" s="11">
        <v>2562</v>
      </c>
      <c r="H37" s="10"/>
      <c r="I37" s="11">
        <v>2562</v>
      </c>
      <c r="J37" s="9">
        <f>D37*I37</f>
        <v>7686</v>
      </c>
    </row>
    <row r="38" spans="1:10" ht="12.75">
      <c r="A38" s="10">
        <v>21</v>
      </c>
      <c r="B38" s="11" t="s">
        <v>30</v>
      </c>
      <c r="C38" s="10" t="s">
        <v>32</v>
      </c>
      <c r="D38" s="10">
        <v>7</v>
      </c>
      <c r="E38" s="10" t="s">
        <v>31</v>
      </c>
      <c r="F38" s="10">
        <v>5</v>
      </c>
      <c r="G38" s="11">
        <v>2632</v>
      </c>
      <c r="H38" s="10"/>
      <c r="I38" s="11">
        <v>2632</v>
      </c>
      <c r="J38" s="9">
        <f>D38*I38</f>
        <v>18424</v>
      </c>
    </row>
    <row r="39" spans="1:10" ht="12.75">
      <c r="A39" s="10">
        <v>22</v>
      </c>
      <c r="B39" s="11" t="s">
        <v>30</v>
      </c>
      <c r="C39" s="10" t="s">
        <v>33</v>
      </c>
      <c r="D39" s="10">
        <v>2</v>
      </c>
      <c r="E39" s="10" t="s">
        <v>31</v>
      </c>
      <c r="F39" s="10">
        <v>5</v>
      </c>
      <c r="G39" s="11">
        <v>2545</v>
      </c>
      <c r="H39" s="10"/>
      <c r="I39" s="11">
        <v>2545</v>
      </c>
      <c r="J39" s="9">
        <f>D39*I39</f>
        <v>5090</v>
      </c>
    </row>
    <row r="40" spans="1:10" ht="12.75">
      <c r="A40" s="10">
        <v>23</v>
      </c>
      <c r="B40" s="11" t="s">
        <v>30</v>
      </c>
      <c r="C40" s="10" t="s">
        <v>33</v>
      </c>
      <c r="D40" s="10">
        <v>3</v>
      </c>
      <c r="E40" s="10" t="s">
        <v>31</v>
      </c>
      <c r="F40" s="10">
        <v>4</v>
      </c>
      <c r="G40" s="11">
        <v>2475</v>
      </c>
      <c r="H40" s="10"/>
      <c r="I40" s="11">
        <v>2475</v>
      </c>
      <c r="J40" s="9">
        <f>D40*I40</f>
        <v>7425</v>
      </c>
    </row>
    <row r="41" spans="1:10" ht="12.75">
      <c r="A41" s="10">
        <v>24</v>
      </c>
      <c r="B41" s="11" t="s">
        <v>30</v>
      </c>
      <c r="C41" s="10" t="s">
        <v>33</v>
      </c>
      <c r="D41" s="10">
        <v>2</v>
      </c>
      <c r="E41" s="10" t="s">
        <v>31</v>
      </c>
      <c r="F41" s="10">
        <v>3</v>
      </c>
      <c r="G41" s="11">
        <v>2422</v>
      </c>
      <c r="H41" s="10"/>
      <c r="I41" s="11">
        <v>2422</v>
      </c>
      <c r="J41" s="9">
        <f>D41*I41</f>
        <v>4844</v>
      </c>
    </row>
    <row r="42" spans="1:10" ht="12.75">
      <c r="A42" s="10">
        <v>25</v>
      </c>
      <c r="B42" s="11" t="s">
        <v>30</v>
      </c>
      <c r="C42" s="10" t="s">
        <v>33</v>
      </c>
      <c r="D42" s="10">
        <v>3</v>
      </c>
      <c r="E42" s="10" t="s">
        <v>31</v>
      </c>
      <c r="F42" s="10">
        <v>0</v>
      </c>
      <c r="G42" s="11">
        <v>2036</v>
      </c>
      <c r="H42" s="10"/>
      <c r="I42" s="11">
        <v>2036</v>
      </c>
      <c r="J42" s="9">
        <f>D42*I42</f>
        <v>6108</v>
      </c>
    </row>
    <row r="43" spans="1:10" ht="12.75">
      <c r="A43" s="10">
        <v>26</v>
      </c>
      <c r="B43" s="11" t="s">
        <v>34</v>
      </c>
      <c r="C43" s="10" t="s">
        <v>25</v>
      </c>
      <c r="D43" s="10">
        <v>4</v>
      </c>
      <c r="E43" s="10" t="s">
        <v>31</v>
      </c>
      <c r="F43" s="10">
        <v>5</v>
      </c>
      <c r="G43" s="11">
        <v>2457</v>
      </c>
      <c r="H43" s="10"/>
      <c r="I43" s="11">
        <f>G43+H43</f>
        <v>2457</v>
      </c>
      <c r="J43" s="9">
        <f>D43*I43</f>
        <v>9828</v>
      </c>
    </row>
    <row r="44" spans="1:10" ht="12.75">
      <c r="A44" s="10">
        <v>27</v>
      </c>
      <c r="B44" s="11" t="s">
        <v>34</v>
      </c>
      <c r="C44" s="10" t="s">
        <v>25</v>
      </c>
      <c r="D44" s="10">
        <v>3</v>
      </c>
      <c r="E44" s="10" t="s">
        <v>31</v>
      </c>
      <c r="F44" s="10">
        <v>4</v>
      </c>
      <c r="G44" s="11">
        <v>2405</v>
      </c>
      <c r="H44" s="10"/>
      <c r="I44" s="11">
        <v>2405</v>
      </c>
      <c r="J44" s="9">
        <f>D44*I44</f>
        <v>7215</v>
      </c>
    </row>
    <row r="45" spans="1:10" ht="12.75">
      <c r="A45" s="10">
        <v>28</v>
      </c>
      <c r="B45" s="11" t="s">
        <v>34</v>
      </c>
      <c r="C45" s="10" t="s">
        <v>25</v>
      </c>
      <c r="D45" s="10">
        <v>1</v>
      </c>
      <c r="E45" s="10" t="s">
        <v>31</v>
      </c>
      <c r="F45" s="10">
        <v>3</v>
      </c>
      <c r="G45" s="11">
        <v>2335</v>
      </c>
      <c r="H45" s="10"/>
      <c r="I45" s="11">
        <v>2335</v>
      </c>
      <c r="J45" s="9">
        <f>D45*I45</f>
        <v>2335</v>
      </c>
    </row>
    <row r="46" spans="1:10" ht="12.75">
      <c r="A46" s="10">
        <v>29</v>
      </c>
      <c r="B46" s="11" t="s">
        <v>34</v>
      </c>
      <c r="C46" s="10" t="s">
        <v>25</v>
      </c>
      <c r="D46" s="10">
        <v>2</v>
      </c>
      <c r="E46" s="10" t="s">
        <v>31</v>
      </c>
      <c r="F46" s="10">
        <v>1</v>
      </c>
      <c r="G46" s="11">
        <v>2124</v>
      </c>
      <c r="H46" s="10"/>
      <c r="I46" s="11">
        <v>2124</v>
      </c>
      <c r="J46" s="9">
        <f>D46*I46</f>
        <v>4248</v>
      </c>
    </row>
    <row r="47" spans="1:10" ht="12.75">
      <c r="A47" s="10">
        <v>30</v>
      </c>
      <c r="B47" s="11" t="s">
        <v>34</v>
      </c>
      <c r="C47" s="10" t="s">
        <v>25</v>
      </c>
      <c r="D47" s="10">
        <v>2</v>
      </c>
      <c r="E47" s="10" t="s">
        <v>31</v>
      </c>
      <c r="F47" s="10">
        <v>0</v>
      </c>
      <c r="G47" s="11">
        <v>1966</v>
      </c>
      <c r="H47" s="10"/>
      <c r="I47" s="11">
        <f>G47+H47</f>
        <v>1966</v>
      </c>
      <c r="J47" s="9">
        <f>D47*I47</f>
        <v>3932</v>
      </c>
    </row>
    <row r="48" spans="1:10" ht="12.75">
      <c r="A48" s="10">
        <v>31</v>
      </c>
      <c r="B48" s="11" t="s">
        <v>34</v>
      </c>
      <c r="C48" s="10" t="s">
        <v>13</v>
      </c>
      <c r="D48" s="10">
        <v>2</v>
      </c>
      <c r="E48" s="10" t="s">
        <v>31</v>
      </c>
      <c r="F48" s="10">
        <v>0</v>
      </c>
      <c r="G48" s="11">
        <v>1900</v>
      </c>
      <c r="H48" s="10"/>
      <c r="I48" s="11">
        <v>1900</v>
      </c>
      <c r="J48" s="9">
        <f>D48*I48</f>
        <v>3800</v>
      </c>
    </row>
    <row r="49" spans="1:10" ht="12.75">
      <c r="A49" s="17"/>
      <c r="B49" s="17" t="s">
        <v>35</v>
      </c>
      <c r="C49" s="18"/>
      <c r="D49" s="19">
        <f>SUM(D12:D48)</f>
        <v>90</v>
      </c>
      <c r="E49" s="18"/>
      <c r="F49" s="18"/>
      <c r="G49" s="17">
        <f>SUM(G12:G47)</f>
        <v>111193</v>
      </c>
      <c r="H49" s="18">
        <v>658</v>
      </c>
      <c r="I49" s="20">
        <f>G49+H49</f>
        <v>111851</v>
      </c>
      <c r="J49" s="17">
        <v>265073</v>
      </c>
    </row>
  </sheetData>
  <sheetProtection selectLockedCells="1" selectUnlockedCells="1"/>
  <mergeCells count="2">
    <mergeCell ref="B11:I11"/>
    <mergeCell ref="B17:I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95"/>
  <sheetViews>
    <sheetView workbookViewId="0" topLeftCell="A61">
      <selection activeCell="I10" sqref="I10"/>
    </sheetView>
  </sheetViews>
  <sheetFormatPr defaultColWidth="9.140625" defaultRowHeight="12.75"/>
  <cols>
    <col min="1" max="1" width="7.57421875" style="0" customWidth="1"/>
    <col min="2" max="2" width="23.00390625" style="0" customWidth="1"/>
    <col min="3" max="3" width="14.8515625" style="1" customWidth="1"/>
    <col min="4" max="4" width="9.8515625" style="1" customWidth="1"/>
    <col min="5" max="5" width="10.7109375" style="1" customWidth="1"/>
    <col min="6" max="6" width="10.57421875" style="1" customWidth="1"/>
    <col min="7" max="7" width="15.00390625" style="0" customWidth="1"/>
    <col min="8" max="8" width="11.8515625" style="1" customWidth="1"/>
  </cols>
  <sheetData>
    <row r="9" ht="0.75" customHeight="1"/>
    <row r="10" spans="1:9" ht="53.25" customHeight="1">
      <c r="A10" s="21" t="s">
        <v>1</v>
      </c>
      <c r="B10" s="22" t="s">
        <v>2</v>
      </c>
      <c r="C10" s="22" t="s">
        <v>3</v>
      </c>
      <c r="D10" s="23" t="s">
        <v>36</v>
      </c>
      <c r="E10" s="22" t="s">
        <v>5</v>
      </c>
      <c r="F10" s="22" t="s">
        <v>6</v>
      </c>
      <c r="G10" s="22" t="s">
        <v>7</v>
      </c>
      <c r="H10" s="23" t="s">
        <v>8</v>
      </c>
      <c r="I10" s="23" t="s">
        <v>9</v>
      </c>
    </row>
    <row r="11" spans="1:9" ht="20.25" customHeight="1">
      <c r="A11" s="24"/>
      <c r="B11" s="25" t="s">
        <v>37</v>
      </c>
      <c r="C11" s="25"/>
      <c r="D11" s="25"/>
      <c r="E11" s="25"/>
      <c r="F11" s="25"/>
      <c r="G11" s="25"/>
      <c r="H11" s="25"/>
      <c r="I11" s="25"/>
    </row>
    <row r="12" spans="1:9" ht="12.75">
      <c r="A12" s="26">
        <v>1</v>
      </c>
      <c r="B12" s="27" t="s">
        <v>38</v>
      </c>
      <c r="C12" s="28" t="s">
        <v>15</v>
      </c>
      <c r="D12" s="28">
        <v>1</v>
      </c>
      <c r="E12" s="28" t="s">
        <v>14</v>
      </c>
      <c r="F12" s="28" t="s">
        <v>15</v>
      </c>
      <c r="G12" s="27">
        <v>9425</v>
      </c>
      <c r="H12" s="28" t="s">
        <v>15</v>
      </c>
      <c r="I12" s="27">
        <v>9425</v>
      </c>
    </row>
    <row r="13" spans="1:9" ht="12.75">
      <c r="A13" s="26">
        <v>2</v>
      </c>
      <c r="B13" s="29" t="s">
        <v>39</v>
      </c>
      <c r="C13" s="30" t="s">
        <v>15</v>
      </c>
      <c r="D13" s="30">
        <v>1</v>
      </c>
      <c r="E13" s="30" t="s">
        <v>14</v>
      </c>
      <c r="F13" s="30" t="s">
        <v>15</v>
      </c>
      <c r="G13" s="29">
        <v>7975</v>
      </c>
      <c r="H13" s="30" t="s">
        <v>15</v>
      </c>
      <c r="I13" s="29">
        <f>G13</f>
        <v>7975</v>
      </c>
    </row>
    <row r="14" spans="1:9" ht="12.75">
      <c r="A14" s="26">
        <v>1</v>
      </c>
      <c r="B14" s="9" t="s">
        <v>40</v>
      </c>
      <c r="C14" s="26"/>
      <c r="D14" s="26">
        <v>1</v>
      </c>
      <c r="E14" s="26" t="s">
        <v>14</v>
      </c>
      <c r="F14" s="26" t="s">
        <v>15</v>
      </c>
      <c r="G14" s="9">
        <v>7410</v>
      </c>
      <c r="H14" s="26"/>
      <c r="I14" s="9">
        <f>G14</f>
        <v>7410</v>
      </c>
    </row>
    <row r="15" spans="1:9" ht="12.75">
      <c r="A15" s="26">
        <v>2</v>
      </c>
      <c r="B15" s="31" t="s">
        <v>41</v>
      </c>
      <c r="C15" s="32" t="s">
        <v>15</v>
      </c>
      <c r="D15" s="32">
        <v>2</v>
      </c>
      <c r="E15" s="32" t="s">
        <v>14</v>
      </c>
      <c r="F15" s="32" t="s">
        <v>15</v>
      </c>
      <c r="G15" s="31">
        <v>7178</v>
      </c>
      <c r="H15" s="32"/>
      <c r="I15" s="31">
        <v>7178</v>
      </c>
    </row>
    <row r="16" spans="1:9" ht="12.75">
      <c r="A16" s="26">
        <v>3</v>
      </c>
      <c r="B16" s="31" t="s">
        <v>16</v>
      </c>
      <c r="C16" s="32" t="s">
        <v>15</v>
      </c>
      <c r="D16" s="32">
        <v>4</v>
      </c>
      <c r="E16" s="32" t="s">
        <v>14</v>
      </c>
      <c r="F16" s="32" t="s">
        <v>15</v>
      </c>
      <c r="G16" s="31">
        <v>6772</v>
      </c>
      <c r="H16" s="32"/>
      <c r="I16" s="31">
        <v>6772</v>
      </c>
    </row>
    <row r="17" spans="1:9" ht="12.75">
      <c r="A17" s="26">
        <v>4</v>
      </c>
      <c r="B17" s="31" t="s">
        <v>17</v>
      </c>
      <c r="C17" s="32" t="s">
        <v>15</v>
      </c>
      <c r="D17" s="32">
        <v>1</v>
      </c>
      <c r="E17" s="32" t="s">
        <v>14</v>
      </c>
      <c r="F17" s="32" t="s">
        <v>15</v>
      </c>
      <c r="G17" s="27">
        <v>6380</v>
      </c>
      <c r="H17" s="28"/>
      <c r="I17" s="31">
        <v>6380</v>
      </c>
    </row>
    <row r="18" spans="1:9" ht="12.75">
      <c r="A18" s="26">
        <v>5</v>
      </c>
      <c r="B18" s="31" t="s">
        <v>17</v>
      </c>
      <c r="C18" s="32" t="s">
        <v>15</v>
      </c>
      <c r="D18" s="32">
        <v>1</v>
      </c>
      <c r="E18" s="32" t="s">
        <v>14</v>
      </c>
      <c r="F18" s="32" t="s">
        <v>15</v>
      </c>
      <c r="G18" s="27">
        <v>7018</v>
      </c>
      <c r="H18" s="28"/>
      <c r="I18" s="31">
        <v>7018</v>
      </c>
    </row>
    <row r="19" spans="1:9" ht="13.5" customHeight="1">
      <c r="A19" s="26">
        <v>6</v>
      </c>
      <c r="B19" s="29" t="s">
        <v>17</v>
      </c>
      <c r="C19" s="30" t="s">
        <v>15</v>
      </c>
      <c r="D19" s="30">
        <v>1</v>
      </c>
      <c r="E19" s="30" t="s">
        <v>14</v>
      </c>
      <c r="F19" s="30" t="s">
        <v>15</v>
      </c>
      <c r="G19" s="33">
        <v>7105</v>
      </c>
      <c r="H19" s="34"/>
      <c r="I19" s="29">
        <v>7105</v>
      </c>
    </row>
    <row r="20" spans="1:9" ht="12.75">
      <c r="A20" s="26">
        <v>1</v>
      </c>
      <c r="B20" s="27" t="s">
        <v>42</v>
      </c>
      <c r="C20" s="28" t="s">
        <v>43</v>
      </c>
      <c r="D20" s="28">
        <v>10</v>
      </c>
      <c r="E20" s="28" t="s">
        <v>14</v>
      </c>
      <c r="F20" s="28">
        <v>5</v>
      </c>
      <c r="G20" s="27">
        <v>4786</v>
      </c>
      <c r="H20" s="28"/>
      <c r="I20" s="27">
        <f>G20</f>
        <v>4786</v>
      </c>
    </row>
    <row r="21" spans="1:9" ht="12.75">
      <c r="A21" s="26">
        <v>2</v>
      </c>
      <c r="B21" s="31" t="s">
        <v>42</v>
      </c>
      <c r="C21" s="32" t="s">
        <v>44</v>
      </c>
      <c r="D21" s="32">
        <v>1</v>
      </c>
      <c r="E21" s="32" t="s">
        <v>14</v>
      </c>
      <c r="F21" s="32">
        <v>2</v>
      </c>
      <c r="G21" s="31">
        <v>3339</v>
      </c>
      <c r="H21" s="32"/>
      <c r="I21" s="31">
        <f>G21</f>
        <v>3339</v>
      </c>
    </row>
    <row r="22" spans="1:9" ht="12.75">
      <c r="A22" s="26">
        <v>3</v>
      </c>
      <c r="B22" s="31" t="s">
        <v>42</v>
      </c>
      <c r="C22" s="32" t="s">
        <v>44</v>
      </c>
      <c r="D22" s="32">
        <v>1</v>
      </c>
      <c r="E22" s="32" t="s">
        <v>14</v>
      </c>
      <c r="F22" s="32">
        <v>4</v>
      </c>
      <c r="G22" s="31">
        <v>3594</v>
      </c>
      <c r="H22" s="32"/>
      <c r="I22" s="31">
        <f>G22</f>
        <v>3594</v>
      </c>
    </row>
    <row r="23" spans="1:9" ht="12.75">
      <c r="A23" s="26">
        <v>4</v>
      </c>
      <c r="B23" s="31" t="s">
        <v>45</v>
      </c>
      <c r="C23" s="32" t="s">
        <v>43</v>
      </c>
      <c r="D23" s="32">
        <v>1</v>
      </c>
      <c r="E23" s="32"/>
      <c r="F23" s="32">
        <v>2</v>
      </c>
      <c r="G23" s="31">
        <v>4338</v>
      </c>
      <c r="H23" s="32"/>
      <c r="I23" s="31">
        <f>G23</f>
        <v>4338</v>
      </c>
    </row>
    <row r="24" spans="1:9" ht="12.75">
      <c r="A24" s="26">
        <v>5</v>
      </c>
      <c r="B24" s="31" t="s">
        <v>45</v>
      </c>
      <c r="C24" s="32" t="s">
        <v>43</v>
      </c>
      <c r="D24" s="32">
        <v>2</v>
      </c>
      <c r="E24" s="32"/>
      <c r="F24" s="32">
        <v>3</v>
      </c>
      <c r="G24" s="31">
        <v>4555</v>
      </c>
      <c r="H24" s="32"/>
      <c r="I24" s="31">
        <f>G24</f>
        <v>4555</v>
      </c>
    </row>
    <row r="25" spans="1:9" ht="12.75">
      <c r="A25" s="26">
        <v>6</v>
      </c>
      <c r="B25" s="31" t="s">
        <v>45</v>
      </c>
      <c r="C25" s="32" t="s">
        <v>43</v>
      </c>
      <c r="D25" s="32">
        <v>4</v>
      </c>
      <c r="E25" s="32"/>
      <c r="F25" s="32">
        <v>4</v>
      </c>
      <c r="G25" s="31">
        <v>4669</v>
      </c>
      <c r="H25" s="32"/>
      <c r="I25" s="31">
        <f>G25</f>
        <v>4669</v>
      </c>
    </row>
    <row r="26" spans="1:9" ht="12.75">
      <c r="A26" s="26">
        <v>7</v>
      </c>
      <c r="B26" s="31" t="s">
        <v>45</v>
      </c>
      <c r="C26" s="32" t="s">
        <v>43</v>
      </c>
      <c r="D26" s="32">
        <v>16</v>
      </c>
      <c r="E26" s="32"/>
      <c r="F26" s="32">
        <v>5</v>
      </c>
      <c r="G26" s="31">
        <v>4786</v>
      </c>
      <c r="H26" s="32"/>
      <c r="I26" s="31">
        <f>G26</f>
        <v>4786</v>
      </c>
    </row>
    <row r="27" spans="1:9" ht="12.75">
      <c r="A27" s="26">
        <v>8</v>
      </c>
      <c r="B27" s="31" t="s">
        <v>45</v>
      </c>
      <c r="C27" s="32" t="s">
        <v>46</v>
      </c>
      <c r="D27" s="32">
        <v>4</v>
      </c>
      <c r="E27" s="32"/>
      <c r="F27" s="32">
        <v>2</v>
      </c>
      <c r="G27" s="31">
        <v>3764</v>
      </c>
      <c r="H27" s="32"/>
      <c r="I27" s="31">
        <f>G27</f>
        <v>3764</v>
      </c>
    </row>
    <row r="28" spans="1:9" ht="12.75">
      <c r="A28" s="26">
        <v>9</v>
      </c>
      <c r="B28" s="31" t="s">
        <v>45</v>
      </c>
      <c r="C28" s="32" t="s">
        <v>46</v>
      </c>
      <c r="D28" s="32">
        <v>1</v>
      </c>
      <c r="E28" s="32"/>
      <c r="F28" s="32">
        <v>2</v>
      </c>
      <c r="G28" s="31">
        <v>4140</v>
      </c>
      <c r="H28" s="32"/>
      <c r="I28" s="31">
        <f>G28</f>
        <v>4140</v>
      </c>
    </row>
    <row r="29" spans="1:9" ht="12.75">
      <c r="A29" s="26">
        <v>10</v>
      </c>
      <c r="B29" s="31" t="s">
        <v>45</v>
      </c>
      <c r="C29" s="32" t="s">
        <v>46</v>
      </c>
      <c r="D29" s="32">
        <v>1</v>
      </c>
      <c r="E29" s="32"/>
      <c r="F29" s="32">
        <v>4</v>
      </c>
      <c r="G29" s="31">
        <v>4051</v>
      </c>
      <c r="H29" s="32"/>
      <c r="I29" s="31">
        <f>G29</f>
        <v>4051</v>
      </c>
    </row>
    <row r="30" spans="1:9" ht="12.75">
      <c r="A30" s="26">
        <v>11</v>
      </c>
      <c r="B30" s="31" t="s">
        <v>45</v>
      </c>
      <c r="C30" s="32" t="s">
        <v>46</v>
      </c>
      <c r="D30" s="32">
        <v>2</v>
      </c>
      <c r="E30" s="32"/>
      <c r="F30" s="32">
        <v>5</v>
      </c>
      <c r="G30" s="31">
        <v>4152</v>
      </c>
      <c r="H30" s="32"/>
      <c r="I30" s="31">
        <f>G30</f>
        <v>4152</v>
      </c>
    </row>
    <row r="31" spans="1:9" ht="12.75">
      <c r="A31" s="26">
        <v>12</v>
      </c>
      <c r="B31" s="31" t="s">
        <v>45</v>
      </c>
      <c r="C31" s="32" t="s">
        <v>44</v>
      </c>
      <c r="D31" s="32">
        <v>1</v>
      </c>
      <c r="E31" s="32"/>
      <c r="F31" s="32">
        <v>1</v>
      </c>
      <c r="G31" s="31">
        <v>3180</v>
      </c>
      <c r="H31" s="32"/>
      <c r="I31" s="31">
        <f>G31</f>
        <v>3180</v>
      </c>
    </row>
    <row r="32" spans="1:9" ht="12.75">
      <c r="A32" s="26">
        <v>13</v>
      </c>
      <c r="B32" s="31" t="s">
        <v>45</v>
      </c>
      <c r="C32" s="32" t="s">
        <v>44</v>
      </c>
      <c r="D32" s="32">
        <v>4</v>
      </c>
      <c r="E32" s="32"/>
      <c r="F32" s="32">
        <v>2</v>
      </c>
      <c r="G32" s="31">
        <v>3339</v>
      </c>
      <c r="H32" s="32"/>
      <c r="I32" s="31">
        <f>G32</f>
        <v>3339</v>
      </c>
    </row>
    <row r="33" spans="1:9" ht="12.75">
      <c r="A33" s="26">
        <v>14</v>
      </c>
      <c r="B33" s="31" t="s">
        <v>45</v>
      </c>
      <c r="C33" s="32" t="s">
        <v>44</v>
      </c>
      <c r="D33" s="32">
        <v>1</v>
      </c>
      <c r="E33" s="32"/>
      <c r="F33" s="32">
        <v>3</v>
      </c>
      <c r="G33" s="31">
        <v>3506</v>
      </c>
      <c r="H33" s="32"/>
      <c r="I33" s="31">
        <f>G33</f>
        <v>3506</v>
      </c>
    </row>
    <row r="34" spans="1:9" ht="12.75">
      <c r="A34" s="26">
        <v>15</v>
      </c>
      <c r="B34" s="31" t="s">
        <v>45</v>
      </c>
      <c r="C34" s="32" t="s">
        <v>44</v>
      </c>
      <c r="D34" s="32">
        <v>2</v>
      </c>
      <c r="E34" s="32"/>
      <c r="F34" s="32">
        <v>4</v>
      </c>
      <c r="G34" s="31">
        <v>3594</v>
      </c>
      <c r="H34" s="32"/>
      <c r="I34" s="31">
        <f>G34</f>
        <v>3594</v>
      </c>
    </row>
    <row r="35" spans="1:9" ht="12.75">
      <c r="A35" s="26"/>
      <c r="B35" s="31" t="s">
        <v>45</v>
      </c>
      <c r="C35" s="32" t="s">
        <v>44</v>
      </c>
      <c r="D35" s="32">
        <v>1</v>
      </c>
      <c r="E35" s="32"/>
      <c r="F35" s="32">
        <v>5</v>
      </c>
      <c r="G35" s="31">
        <v>3684</v>
      </c>
      <c r="H35" s="32"/>
      <c r="I35" s="31">
        <f>G35</f>
        <v>3684</v>
      </c>
    </row>
    <row r="36" spans="1:9" ht="12.75">
      <c r="A36" s="26">
        <v>16</v>
      </c>
      <c r="B36" s="31" t="s">
        <v>45</v>
      </c>
      <c r="C36" s="32" t="s">
        <v>47</v>
      </c>
      <c r="D36" s="32">
        <v>1</v>
      </c>
      <c r="E36" s="32"/>
      <c r="F36" s="32">
        <v>0</v>
      </c>
      <c r="G36" s="31">
        <v>2567</v>
      </c>
      <c r="H36" s="32"/>
      <c r="I36" s="31">
        <f>G36</f>
        <v>2567</v>
      </c>
    </row>
    <row r="37" spans="1:9" ht="12.75">
      <c r="A37" s="26">
        <v>18</v>
      </c>
      <c r="B37" s="31" t="s">
        <v>48</v>
      </c>
      <c r="C37" s="32" t="s">
        <v>43</v>
      </c>
      <c r="D37" s="32">
        <v>1</v>
      </c>
      <c r="E37" s="32"/>
      <c r="F37" s="32">
        <v>5</v>
      </c>
      <c r="G37" s="31">
        <v>4786</v>
      </c>
      <c r="H37" s="32"/>
      <c r="I37" s="31">
        <f>G37</f>
        <v>4786</v>
      </c>
    </row>
    <row r="38" spans="1:9" ht="12.75">
      <c r="A38" s="26">
        <v>19</v>
      </c>
      <c r="B38" s="31" t="s">
        <v>48</v>
      </c>
      <c r="C38" s="32" t="s">
        <v>46</v>
      </c>
      <c r="D38" s="32">
        <v>1</v>
      </c>
      <c r="E38" s="32"/>
      <c r="F38" s="32">
        <v>2</v>
      </c>
      <c r="G38" s="31">
        <v>3764</v>
      </c>
      <c r="H38" s="32"/>
      <c r="I38" s="31">
        <f>G38</f>
        <v>3764</v>
      </c>
    </row>
    <row r="39" spans="1:9" ht="12.75">
      <c r="A39" s="26">
        <v>20</v>
      </c>
      <c r="B39" s="31" t="s">
        <v>49</v>
      </c>
      <c r="C39" s="32" t="s">
        <v>43</v>
      </c>
      <c r="D39" s="32">
        <v>1</v>
      </c>
      <c r="E39" s="32"/>
      <c r="F39" s="32">
        <v>4</v>
      </c>
      <c r="G39" s="31">
        <v>4669</v>
      </c>
      <c r="H39" s="32"/>
      <c r="I39" s="31">
        <f>G39</f>
        <v>4669</v>
      </c>
    </row>
    <row r="40" spans="1:9" ht="12.75">
      <c r="A40" s="26">
        <v>21</v>
      </c>
      <c r="B40" s="31" t="s">
        <v>50</v>
      </c>
      <c r="C40" s="32" t="s">
        <v>43</v>
      </c>
      <c r="D40" s="32">
        <v>2</v>
      </c>
      <c r="E40" s="32"/>
      <c r="F40" s="32">
        <v>3</v>
      </c>
      <c r="G40" s="31">
        <v>3352</v>
      </c>
      <c r="H40" s="32"/>
      <c r="I40" s="31">
        <f>G40</f>
        <v>3352</v>
      </c>
    </row>
    <row r="41" spans="1:9" ht="12.75">
      <c r="A41" s="26">
        <v>22</v>
      </c>
      <c r="B41" s="31" t="s">
        <v>50</v>
      </c>
      <c r="C41" s="32" t="s">
        <v>43</v>
      </c>
      <c r="D41" s="32">
        <v>2</v>
      </c>
      <c r="E41" s="32"/>
      <c r="F41" s="32">
        <v>4</v>
      </c>
      <c r="G41" s="31">
        <v>3436</v>
      </c>
      <c r="H41" s="32"/>
      <c r="I41" s="31">
        <f>G41</f>
        <v>3436</v>
      </c>
    </row>
    <row r="42" spans="1:9" ht="12.75">
      <c r="A42" s="26">
        <v>23</v>
      </c>
      <c r="B42" s="31" t="s">
        <v>50</v>
      </c>
      <c r="C42" s="32" t="s">
        <v>43</v>
      </c>
      <c r="D42" s="32">
        <v>6</v>
      </c>
      <c r="E42" s="32"/>
      <c r="F42" s="32">
        <v>5</v>
      </c>
      <c r="G42" s="31">
        <v>3522</v>
      </c>
      <c r="H42" s="32"/>
      <c r="I42" s="31">
        <f>G42</f>
        <v>3522</v>
      </c>
    </row>
    <row r="43" spans="1:9" ht="12.75">
      <c r="A43" s="26">
        <v>24</v>
      </c>
      <c r="B43" s="35" t="s">
        <v>51</v>
      </c>
      <c r="C43" s="26" t="s">
        <v>43</v>
      </c>
      <c r="D43" s="26">
        <v>1</v>
      </c>
      <c r="E43" s="26" t="s">
        <v>14</v>
      </c>
      <c r="F43" s="26">
        <v>2</v>
      </c>
      <c r="G43" s="9">
        <v>4338</v>
      </c>
      <c r="H43" s="26"/>
      <c r="I43" s="9">
        <f>G43</f>
        <v>4338</v>
      </c>
    </row>
    <row r="44" spans="1:9" ht="12.75">
      <c r="A44" s="26">
        <v>25</v>
      </c>
      <c r="B44" s="35" t="s">
        <v>51</v>
      </c>
      <c r="C44" s="26" t="s">
        <v>43</v>
      </c>
      <c r="D44" s="26">
        <v>1</v>
      </c>
      <c r="E44" s="26" t="s">
        <v>14</v>
      </c>
      <c r="F44" s="26">
        <v>4</v>
      </c>
      <c r="G44" s="9">
        <v>4669</v>
      </c>
      <c r="H44" s="26"/>
      <c r="I44" s="9">
        <f>G44</f>
        <v>4669</v>
      </c>
    </row>
    <row r="45" spans="1:9" ht="12.75">
      <c r="A45" s="26">
        <v>26</v>
      </c>
      <c r="B45" s="35" t="s">
        <v>51</v>
      </c>
      <c r="C45" s="26" t="s">
        <v>43</v>
      </c>
      <c r="D45" s="26">
        <v>2</v>
      </c>
      <c r="E45" s="26" t="s">
        <v>14</v>
      </c>
      <c r="F45" s="26">
        <v>5</v>
      </c>
      <c r="G45" s="9">
        <v>4786</v>
      </c>
      <c r="H45" s="26"/>
      <c r="I45" s="9">
        <f>G45</f>
        <v>4786</v>
      </c>
    </row>
    <row r="46" spans="1:9" ht="12.75">
      <c r="A46" s="26">
        <v>27</v>
      </c>
      <c r="B46" s="35" t="s">
        <v>51</v>
      </c>
      <c r="C46" s="26" t="s">
        <v>46</v>
      </c>
      <c r="D46" s="26">
        <v>1</v>
      </c>
      <c r="E46" s="26" t="s">
        <v>14</v>
      </c>
      <c r="F46" s="26">
        <v>2</v>
      </c>
      <c r="G46" s="9">
        <v>3764</v>
      </c>
      <c r="H46" s="26"/>
      <c r="I46" s="9">
        <f>G46</f>
        <v>3764</v>
      </c>
    </row>
    <row r="47" spans="1:9" ht="12.75">
      <c r="A47" s="26">
        <v>28</v>
      </c>
      <c r="B47" s="35" t="s">
        <v>51</v>
      </c>
      <c r="C47" s="26" t="s">
        <v>46</v>
      </c>
      <c r="D47" s="26">
        <v>2</v>
      </c>
      <c r="E47" s="26" t="s">
        <v>14</v>
      </c>
      <c r="F47" s="26">
        <v>3</v>
      </c>
      <c r="G47" s="9">
        <v>3952</v>
      </c>
      <c r="H47" s="26"/>
      <c r="I47" s="9">
        <f>G47</f>
        <v>3952</v>
      </c>
    </row>
    <row r="48" spans="1:9" ht="12.75">
      <c r="A48" s="26">
        <v>29</v>
      </c>
      <c r="B48" s="35" t="s">
        <v>51</v>
      </c>
      <c r="C48" s="26" t="s">
        <v>44</v>
      </c>
      <c r="D48" s="26">
        <v>1</v>
      </c>
      <c r="E48" s="26" t="s">
        <v>14</v>
      </c>
      <c r="F48" s="26">
        <v>0</v>
      </c>
      <c r="G48" s="9">
        <v>2958</v>
      </c>
      <c r="H48" s="26"/>
      <c r="I48" s="9">
        <f>G48</f>
        <v>2958</v>
      </c>
    </row>
    <row r="49" spans="1:9" ht="12.75">
      <c r="A49" s="26">
        <v>30</v>
      </c>
      <c r="B49" s="35" t="s">
        <v>51</v>
      </c>
      <c r="C49" s="26" t="s">
        <v>44</v>
      </c>
      <c r="D49" s="26">
        <v>2</v>
      </c>
      <c r="E49" s="26" t="s">
        <v>14</v>
      </c>
      <c r="F49" s="26">
        <v>1</v>
      </c>
      <c r="G49" s="9">
        <v>3180</v>
      </c>
      <c r="H49" s="26"/>
      <c r="I49" s="9">
        <f>G49</f>
        <v>3180</v>
      </c>
    </row>
    <row r="50" spans="1:9" ht="12.75">
      <c r="A50" s="26">
        <v>31</v>
      </c>
      <c r="B50" s="35" t="s">
        <v>51</v>
      </c>
      <c r="C50" s="26" t="s">
        <v>43</v>
      </c>
      <c r="D50" s="26">
        <v>6</v>
      </c>
      <c r="E50" s="26" t="s">
        <v>19</v>
      </c>
      <c r="F50" s="26">
        <v>3</v>
      </c>
      <c r="G50" s="9">
        <v>3352</v>
      </c>
      <c r="H50" s="26"/>
      <c r="I50" s="9">
        <f>G50</f>
        <v>3352</v>
      </c>
    </row>
    <row r="51" spans="1:9" ht="12.75">
      <c r="A51" s="26">
        <v>32</v>
      </c>
      <c r="B51" s="35" t="s">
        <v>51</v>
      </c>
      <c r="C51" s="26" t="s">
        <v>43</v>
      </c>
      <c r="D51" s="26">
        <v>4</v>
      </c>
      <c r="E51" s="26" t="s">
        <v>19</v>
      </c>
      <c r="F51" s="26">
        <v>5</v>
      </c>
      <c r="G51" s="9">
        <v>3522</v>
      </c>
      <c r="H51" s="26"/>
      <c r="I51" s="9">
        <f>G51</f>
        <v>3522</v>
      </c>
    </row>
    <row r="52" spans="1:9" ht="12.75">
      <c r="A52" s="26">
        <v>33</v>
      </c>
      <c r="B52" s="35" t="s">
        <v>51</v>
      </c>
      <c r="C52" s="26" t="s">
        <v>46</v>
      </c>
      <c r="D52" s="26">
        <v>1</v>
      </c>
      <c r="E52" s="26" t="s">
        <v>19</v>
      </c>
      <c r="F52" s="26">
        <v>5</v>
      </c>
      <c r="G52" s="9">
        <v>3034</v>
      </c>
      <c r="H52" s="26"/>
      <c r="I52" s="9">
        <f>G52</f>
        <v>3034</v>
      </c>
    </row>
    <row r="53" spans="1:9" ht="12.75">
      <c r="A53" s="26">
        <v>34</v>
      </c>
      <c r="B53" s="36" t="s">
        <v>51</v>
      </c>
      <c r="C53" s="30" t="s">
        <v>44</v>
      </c>
      <c r="D53" s="30">
        <v>1</v>
      </c>
      <c r="E53" s="30" t="s">
        <v>19</v>
      </c>
      <c r="F53" s="30">
        <v>3</v>
      </c>
      <c r="G53" s="29">
        <v>2510</v>
      </c>
      <c r="H53" s="30"/>
      <c r="I53" s="29">
        <f>G53</f>
        <v>2510</v>
      </c>
    </row>
    <row r="54" spans="1:9" ht="12.75">
      <c r="A54" s="26">
        <v>1</v>
      </c>
      <c r="B54" s="27" t="s">
        <v>52</v>
      </c>
      <c r="C54" s="28"/>
      <c r="D54" s="28">
        <v>1</v>
      </c>
      <c r="E54" s="28" t="s">
        <v>14</v>
      </c>
      <c r="F54" s="28" t="s">
        <v>15</v>
      </c>
      <c r="G54" s="27">
        <v>7410</v>
      </c>
      <c r="H54" s="28"/>
      <c r="I54" s="27">
        <f>G54</f>
        <v>7410</v>
      </c>
    </row>
    <row r="55" spans="1:9" ht="12.75">
      <c r="A55" s="26">
        <v>2</v>
      </c>
      <c r="B55" s="35" t="s">
        <v>53</v>
      </c>
      <c r="C55" s="32" t="s">
        <v>13</v>
      </c>
      <c r="D55" s="32">
        <v>1</v>
      </c>
      <c r="E55" s="32" t="s">
        <v>14</v>
      </c>
      <c r="F55" s="32" t="s">
        <v>15</v>
      </c>
      <c r="G55" s="27">
        <v>2780</v>
      </c>
      <c r="H55" s="28">
        <v>222</v>
      </c>
      <c r="I55" s="31">
        <v>3002</v>
      </c>
    </row>
    <row r="56" spans="1:9" ht="12.75">
      <c r="A56" s="26">
        <v>3</v>
      </c>
      <c r="B56" s="36" t="s">
        <v>54</v>
      </c>
      <c r="C56" s="30"/>
      <c r="D56" s="30">
        <v>1</v>
      </c>
      <c r="E56" s="30" t="s">
        <v>14</v>
      </c>
      <c r="F56" s="30" t="s">
        <v>15</v>
      </c>
      <c r="G56" s="33">
        <v>2393</v>
      </c>
      <c r="H56" s="34">
        <v>194</v>
      </c>
      <c r="I56" s="29">
        <v>2587</v>
      </c>
    </row>
    <row r="57" spans="1:9" ht="12.75">
      <c r="A57" s="26">
        <v>1</v>
      </c>
      <c r="B57" s="27" t="s">
        <v>42</v>
      </c>
      <c r="C57" s="28" t="s">
        <v>24</v>
      </c>
      <c r="D57" s="28">
        <v>1</v>
      </c>
      <c r="E57" s="28" t="s">
        <v>14</v>
      </c>
      <c r="F57" s="28">
        <v>0</v>
      </c>
      <c r="G57" s="27">
        <v>3074</v>
      </c>
      <c r="H57" s="28"/>
      <c r="I57" s="27">
        <f>G57</f>
        <v>3074</v>
      </c>
    </row>
    <row r="58" spans="1:9" ht="12.75">
      <c r="A58" s="26">
        <v>2</v>
      </c>
      <c r="B58" s="31" t="s">
        <v>42</v>
      </c>
      <c r="C58" s="32" t="s">
        <v>24</v>
      </c>
      <c r="D58" s="32">
        <v>1</v>
      </c>
      <c r="E58" s="32" t="s">
        <v>14</v>
      </c>
      <c r="F58" s="32">
        <v>4</v>
      </c>
      <c r="G58" s="27">
        <v>3735</v>
      </c>
      <c r="H58" s="28"/>
      <c r="I58" s="31">
        <v>3735</v>
      </c>
    </row>
    <row r="59" spans="1:9" ht="12.75">
      <c r="A59" s="26">
        <v>3</v>
      </c>
      <c r="B59" s="29" t="s">
        <v>45</v>
      </c>
      <c r="C59" s="30" t="s">
        <v>24</v>
      </c>
      <c r="D59" s="30">
        <v>1</v>
      </c>
      <c r="E59" s="30" t="s">
        <v>14</v>
      </c>
      <c r="F59" s="32">
        <v>5</v>
      </c>
      <c r="G59" s="33">
        <v>3828</v>
      </c>
      <c r="H59" s="34"/>
      <c r="I59" s="29">
        <v>3828</v>
      </c>
    </row>
    <row r="60" spans="1:9" ht="12.75">
      <c r="A60" s="26">
        <v>4</v>
      </c>
      <c r="B60" s="35" t="s">
        <v>21</v>
      </c>
      <c r="C60" s="32" t="s">
        <v>22</v>
      </c>
      <c r="D60" s="32">
        <v>2</v>
      </c>
      <c r="E60" s="32" t="s">
        <v>14</v>
      </c>
      <c r="F60" s="32">
        <v>5</v>
      </c>
      <c r="G60" s="35">
        <v>3522</v>
      </c>
      <c r="H60" s="32"/>
      <c r="I60" s="31">
        <f>G60</f>
        <v>3522</v>
      </c>
    </row>
    <row r="61" spans="1:9" ht="12.75">
      <c r="A61" s="26">
        <v>5</v>
      </c>
      <c r="B61" s="35" t="s">
        <v>21</v>
      </c>
      <c r="C61" s="32" t="s">
        <v>22</v>
      </c>
      <c r="D61" s="32">
        <v>1</v>
      </c>
      <c r="E61" s="32" t="s">
        <v>14</v>
      </c>
      <c r="F61" s="32">
        <v>4</v>
      </c>
      <c r="G61" s="35">
        <v>3436</v>
      </c>
      <c r="H61" s="32"/>
      <c r="I61" s="31">
        <f>G61</f>
        <v>3436</v>
      </c>
    </row>
    <row r="62" spans="1:9" ht="12.75">
      <c r="A62" s="26">
        <v>6</v>
      </c>
      <c r="B62" s="35" t="s">
        <v>21</v>
      </c>
      <c r="C62" s="32" t="s">
        <v>22</v>
      </c>
      <c r="D62" s="32">
        <v>1</v>
      </c>
      <c r="E62" s="32" t="s">
        <v>14</v>
      </c>
      <c r="F62" s="32">
        <v>2</v>
      </c>
      <c r="G62" s="35">
        <v>3192</v>
      </c>
      <c r="H62" s="32"/>
      <c r="I62" s="31">
        <f>G62</f>
        <v>3192</v>
      </c>
    </row>
    <row r="63" spans="1:9" ht="12.75">
      <c r="A63" s="26">
        <v>7</v>
      </c>
      <c r="B63" s="35" t="s">
        <v>21</v>
      </c>
      <c r="C63" s="32" t="s">
        <v>13</v>
      </c>
      <c r="D63" s="32">
        <v>1</v>
      </c>
      <c r="E63" s="32" t="s">
        <v>14</v>
      </c>
      <c r="F63" s="32">
        <v>2</v>
      </c>
      <c r="G63" s="31">
        <v>2898</v>
      </c>
      <c r="H63" s="32"/>
      <c r="I63" s="31">
        <f>G63</f>
        <v>2898</v>
      </c>
    </row>
    <row r="64" spans="1:9" ht="12.75">
      <c r="A64" s="26">
        <v>8</v>
      </c>
      <c r="B64" s="31" t="s">
        <v>23</v>
      </c>
      <c r="C64" s="32" t="s">
        <v>24</v>
      </c>
      <c r="D64" s="32">
        <v>1</v>
      </c>
      <c r="E64" s="32" t="s">
        <v>55</v>
      </c>
      <c r="F64" s="32">
        <v>5</v>
      </c>
      <c r="G64" s="31">
        <v>3142</v>
      </c>
      <c r="H64" s="32"/>
      <c r="I64" s="31">
        <f>G64</f>
        <v>3142</v>
      </c>
    </row>
    <row r="65" spans="1:9" ht="12.75">
      <c r="A65" s="26">
        <v>9</v>
      </c>
      <c r="B65" s="31" t="s">
        <v>23</v>
      </c>
      <c r="C65" s="32" t="s">
        <v>25</v>
      </c>
      <c r="D65" s="32">
        <v>1</v>
      </c>
      <c r="E65" s="32" t="s">
        <v>19</v>
      </c>
      <c r="F65" s="32">
        <v>5</v>
      </c>
      <c r="G65" s="31">
        <v>2728</v>
      </c>
      <c r="H65" s="32"/>
      <c r="I65" s="31">
        <f>G65</f>
        <v>2728</v>
      </c>
    </row>
    <row r="66" spans="1:9" ht="12.75">
      <c r="A66" s="26">
        <v>10</v>
      </c>
      <c r="B66" s="31" t="s">
        <v>56</v>
      </c>
      <c r="C66" s="32" t="s">
        <v>25</v>
      </c>
      <c r="D66" s="32">
        <v>1</v>
      </c>
      <c r="E66" s="32" t="s">
        <v>19</v>
      </c>
      <c r="F66" s="32">
        <v>5</v>
      </c>
      <c r="G66" s="31">
        <v>3034</v>
      </c>
      <c r="H66" s="32"/>
      <c r="I66" s="31">
        <f>G66</f>
        <v>3034</v>
      </c>
    </row>
    <row r="67" spans="1:9" ht="12.75">
      <c r="A67" s="26">
        <v>11</v>
      </c>
      <c r="B67" s="31" t="s">
        <v>26</v>
      </c>
      <c r="C67" s="32"/>
      <c r="D67" s="32">
        <v>2</v>
      </c>
      <c r="E67" s="32" t="s">
        <v>19</v>
      </c>
      <c r="F67" s="32">
        <v>5</v>
      </c>
      <c r="G67" s="31">
        <v>2889</v>
      </c>
      <c r="H67" s="32"/>
      <c r="I67" s="31">
        <f>G67</f>
        <v>2889</v>
      </c>
    </row>
    <row r="68" spans="1:9" ht="12.75">
      <c r="A68" s="26">
        <v>12</v>
      </c>
      <c r="B68" s="31" t="s">
        <v>26</v>
      </c>
      <c r="C68" s="32"/>
      <c r="D68" s="32">
        <v>1</v>
      </c>
      <c r="E68" s="32" t="s">
        <v>19</v>
      </c>
      <c r="F68" s="32">
        <v>3</v>
      </c>
      <c r="G68" s="31">
        <v>3750</v>
      </c>
      <c r="H68" s="32"/>
      <c r="I68" s="31">
        <f>G68</f>
        <v>3750</v>
      </c>
    </row>
    <row r="69" spans="1:9" ht="12.75">
      <c r="A69" s="26">
        <v>13</v>
      </c>
      <c r="B69" s="31" t="s">
        <v>26</v>
      </c>
      <c r="C69" s="32"/>
      <c r="D69" s="32">
        <v>1</v>
      </c>
      <c r="E69" s="32" t="s">
        <v>19</v>
      </c>
      <c r="F69" s="32">
        <v>2</v>
      </c>
      <c r="G69" s="31">
        <v>2619</v>
      </c>
      <c r="H69" s="32"/>
      <c r="I69" s="31">
        <f>G69</f>
        <v>2619</v>
      </c>
    </row>
    <row r="70" spans="1:9" ht="12.75">
      <c r="A70" s="26">
        <v>14</v>
      </c>
      <c r="B70" s="31" t="s">
        <v>28</v>
      </c>
      <c r="C70" s="32"/>
      <c r="D70" s="32">
        <v>1</v>
      </c>
      <c r="E70" s="32" t="s">
        <v>19</v>
      </c>
      <c r="F70" s="32">
        <v>5</v>
      </c>
      <c r="G70" s="31">
        <v>2889</v>
      </c>
      <c r="H70" s="32"/>
      <c r="I70" s="31">
        <f>G70</f>
        <v>2889</v>
      </c>
    </row>
    <row r="71" spans="1:9" s="39" customFormat="1" ht="12.75">
      <c r="A71" s="37">
        <v>15</v>
      </c>
      <c r="B71" s="38" t="s">
        <v>57</v>
      </c>
      <c r="C71" s="37" t="s">
        <v>13</v>
      </c>
      <c r="D71" s="37">
        <v>2</v>
      </c>
      <c r="E71" s="37" t="s">
        <v>19</v>
      </c>
      <c r="F71" s="37">
        <v>5</v>
      </c>
      <c r="G71" s="38">
        <v>1553</v>
      </c>
      <c r="H71" s="37">
        <v>106</v>
      </c>
      <c r="I71" s="38">
        <v>1659</v>
      </c>
    </row>
    <row r="72" spans="1:9" s="39" customFormat="1" ht="12.75">
      <c r="A72" s="37">
        <v>16</v>
      </c>
      <c r="B72" s="38" t="s">
        <v>57</v>
      </c>
      <c r="C72" s="37" t="s">
        <v>13</v>
      </c>
      <c r="D72" s="37">
        <v>1</v>
      </c>
      <c r="E72" s="37" t="s">
        <v>19</v>
      </c>
      <c r="F72" s="37">
        <v>4</v>
      </c>
      <c r="G72" s="38">
        <v>1553</v>
      </c>
      <c r="H72" s="37">
        <v>103</v>
      </c>
      <c r="I72" s="38">
        <v>1656</v>
      </c>
    </row>
    <row r="73" spans="1:9" ht="12.75">
      <c r="A73" s="26">
        <v>17</v>
      </c>
      <c r="B73" s="31" t="s">
        <v>58</v>
      </c>
      <c r="C73" s="32" t="s">
        <v>24</v>
      </c>
      <c r="D73" s="32">
        <v>1</v>
      </c>
      <c r="E73" s="32" t="s">
        <v>19</v>
      </c>
      <c r="F73" s="32">
        <v>3</v>
      </c>
      <c r="G73" s="31">
        <v>3043</v>
      </c>
      <c r="H73" s="32"/>
      <c r="I73" s="31">
        <v>3043</v>
      </c>
    </row>
    <row r="74" spans="1:9" ht="12.75">
      <c r="A74" s="26">
        <v>18</v>
      </c>
      <c r="B74" s="31" t="s">
        <v>58</v>
      </c>
      <c r="C74" s="32" t="s">
        <v>24</v>
      </c>
      <c r="D74" s="32">
        <v>1</v>
      </c>
      <c r="E74" s="32" t="s">
        <v>19</v>
      </c>
      <c r="F74" s="32">
        <v>5</v>
      </c>
      <c r="G74" s="31">
        <v>3197</v>
      </c>
      <c r="H74" s="32"/>
      <c r="I74" s="31">
        <v>3197</v>
      </c>
    </row>
    <row r="75" spans="1:9" ht="12.75">
      <c r="A75" s="26">
        <v>19</v>
      </c>
      <c r="B75" s="31" t="s">
        <v>29</v>
      </c>
      <c r="C75" s="32" t="s">
        <v>25</v>
      </c>
      <c r="D75" s="32">
        <v>3</v>
      </c>
      <c r="E75" s="32" t="s">
        <v>19</v>
      </c>
      <c r="F75" s="32">
        <v>5</v>
      </c>
      <c r="G75" s="31">
        <v>2728</v>
      </c>
      <c r="H75" s="32"/>
      <c r="I75" s="31">
        <f>G75</f>
        <v>2728</v>
      </c>
    </row>
    <row r="76" spans="1:9" ht="12.75">
      <c r="A76" s="26">
        <v>20</v>
      </c>
      <c r="B76" s="31" t="s">
        <v>59</v>
      </c>
      <c r="C76" s="32"/>
      <c r="D76" s="32">
        <v>1</v>
      </c>
      <c r="E76" s="32" t="s">
        <v>19</v>
      </c>
      <c r="F76" s="32">
        <v>2</v>
      </c>
      <c r="G76" s="31">
        <v>2390</v>
      </c>
      <c r="H76" s="32"/>
      <c r="I76" s="31">
        <v>2390</v>
      </c>
    </row>
    <row r="77" spans="1:10" ht="12.75">
      <c r="A77" s="26">
        <v>21</v>
      </c>
      <c r="B77" s="31" t="s">
        <v>59</v>
      </c>
      <c r="C77" s="32"/>
      <c r="D77" s="32">
        <v>2</v>
      </c>
      <c r="E77" s="32" t="s">
        <v>19</v>
      </c>
      <c r="F77" s="32">
        <v>5</v>
      </c>
      <c r="G77" s="31">
        <v>2637</v>
      </c>
      <c r="H77" s="32"/>
      <c r="I77" s="31">
        <v>2637</v>
      </c>
      <c r="J77" s="40"/>
    </row>
    <row r="78" spans="1:9" ht="12.75">
      <c r="A78" s="26">
        <v>22</v>
      </c>
      <c r="B78" s="31" t="s">
        <v>30</v>
      </c>
      <c r="C78" s="32" t="s">
        <v>25</v>
      </c>
      <c r="D78" s="32">
        <v>1</v>
      </c>
      <c r="E78" s="32" t="s">
        <v>31</v>
      </c>
      <c r="F78" s="32">
        <v>5</v>
      </c>
      <c r="G78" s="31">
        <v>2546</v>
      </c>
      <c r="H78" s="32"/>
      <c r="I78" s="31">
        <v>2546</v>
      </c>
    </row>
    <row r="79" spans="1:9" ht="12.75">
      <c r="A79" s="26">
        <v>23</v>
      </c>
      <c r="B79" s="31" t="s">
        <v>30</v>
      </c>
      <c r="C79" s="32" t="s">
        <v>13</v>
      </c>
      <c r="D79" s="32">
        <v>1</v>
      </c>
      <c r="E79" s="32" t="s">
        <v>31</v>
      </c>
      <c r="F79" s="32">
        <v>5</v>
      </c>
      <c r="G79" s="31">
        <v>2455</v>
      </c>
      <c r="H79" s="32"/>
      <c r="I79" s="31">
        <v>2455</v>
      </c>
    </row>
    <row r="80" spans="1:9" ht="12.75">
      <c r="A80" s="26">
        <v>24</v>
      </c>
      <c r="B80" s="31" t="s">
        <v>30</v>
      </c>
      <c r="C80" s="32" t="s">
        <v>33</v>
      </c>
      <c r="D80" s="32">
        <v>1</v>
      </c>
      <c r="E80" s="32" t="s">
        <v>31</v>
      </c>
      <c r="F80" s="32">
        <v>1</v>
      </c>
      <c r="G80" s="31">
        <v>1995</v>
      </c>
      <c r="H80" s="32"/>
      <c r="I80" s="31">
        <v>1995</v>
      </c>
    </row>
    <row r="81" spans="1:9" ht="12.75">
      <c r="A81" s="26">
        <v>25</v>
      </c>
      <c r="B81" s="31" t="s">
        <v>30</v>
      </c>
      <c r="C81" s="32" t="s">
        <v>33</v>
      </c>
      <c r="D81" s="32">
        <v>2</v>
      </c>
      <c r="E81" s="32" t="s">
        <v>31</v>
      </c>
      <c r="F81" s="32">
        <v>3</v>
      </c>
      <c r="G81" s="31">
        <v>2200</v>
      </c>
      <c r="H81" s="32"/>
      <c r="I81" s="31">
        <f>G81</f>
        <v>2200</v>
      </c>
    </row>
    <row r="82" spans="1:9" ht="12.75">
      <c r="A82" s="26">
        <v>26</v>
      </c>
      <c r="B82" s="31" t="s">
        <v>34</v>
      </c>
      <c r="C82" s="32" t="s">
        <v>25</v>
      </c>
      <c r="D82" s="32">
        <v>3</v>
      </c>
      <c r="E82" s="32" t="s">
        <v>31</v>
      </c>
      <c r="F82" s="32">
        <v>5</v>
      </c>
      <c r="G82" s="31">
        <v>2222</v>
      </c>
      <c r="H82" s="32"/>
      <c r="I82" s="31">
        <f>G82</f>
        <v>2222</v>
      </c>
    </row>
    <row r="83" spans="1:9" ht="12.75">
      <c r="A83" s="26">
        <v>27</v>
      </c>
      <c r="B83" s="31" t="s">
        <v>34</v>
      </c>
      <c r="C83" s="32" t="s">
        <v>25</v>
      </c>
      <c r="D83" s="32">
        <v>3</v>
      </c>
      <c r="E83" s="32" t="s">
        <v>31</v>
      </c>
      <c r="F83" s="32">
        <v>4</v>
      </c>
      <c r="G83" s="31">
        <v>2168</v>
      </c>
      <c r="H83" s="32"/>
      <c r="I83" s="31">
        <f>G83</f>
        <v>2168</v>
      </c>
    </row>
    <row r="84" spans="1:9" ht="12.75">
      <c r="A84" s="26">
        <v>28</v>
      </c>
      <c r="B84" s="31" t="s">
        <v>60</v>
      </c>
      <c r="C84" s="32"/>
      <c r="D84" s="32">
        <v>1</v>
      </c>
      <c r="E84" s="32" t="s">
        <v>14</v>
      </c>
      <c r="F84" s="32">
        <v>4</v>
      </c>
      <c r="G84" s="31">
        <v>1906</v>
      </c>
      <c r="H84" s="32"/>
      <c r="I84" s="31">
        <f>G84</f>
        <v>1906</v>
      </c>
    </row>
    <row r="85" spans="1:9" ht="12.75">
      <c r="A85" s="26">
        <v>29</v>
      </c>
      <c r="B85" s="31" t="s">
        <v>61</v>
      </c>
      <c r="C85" s="32"/>
      <c r="D85" s="32">
        <v>4</v>
      </c>
      <c r="E85" s="32" t="s">
        <v>62</v>
      </c>
      <c r="F85" s="32">
        <v>5</v>
      </c>
      <c r="G85" s="31">
        <v>2505</v>
      </c>
      <c r="H85" s="32">
        <v>376</v>
      </c>
      <c r="I85" s="31">
        <f>G85+H85</f>
        <v>2881</v>
      </c>
    </row>
    <row r="86" spans="1:9" ht="12.75">
      <c r="A86" s="26">
        <v>30</v>
      </c>
      <c r="B86" s="31" t="s">
        <v>61</v>
      </c>
      <c r="C86" s="32"/>
      <c r="D86" s="32">
        <v>2</v>
      </c>
      <c r="E86" s="32" t="s">
        <v>62</v>
      </c>
      <c r="F86" s="32">
        <v>4</v>
      </c>
      <c r="G86" s="31">
        <v>2444</v>
      </c>
      <c r="H86" s="32">
        <v>367</v>
      </c>
      <c r="I86" s="31">
        <f>G86+H86</f>
        <v>2811</v>
      </c>
    </row>
    <row r="87" spans="1:9" ht="12.75">
      <c r="A87" s="26">
        <v>31</v>
      </c>
      <c r="B87" s="31" t="s">
        <v>61</v>
      </c>
      <c r="C87" s="32"/>
      <c r="D87" s="32">
        <v>2</v>
      </c>
      <c r="E87" s="32" t="s">
        <v>62</v>
      </c>
      <c r="F87" s="32">
        <v>3</v>
      </c>
      <c r="G87" s="31">
        <v>2385</v>
      </c>
      <c r="H87" s="32">
        <v>358</v>
      </c>
      <c r="I87" s="31">
        <f>G87+H87</f>
        <v>2743</v>
      </c>
    </row>
    <row r="88" spans="1:9" ht="12.75">
      <c r="A88" s="26">
        <v>32</v>
      </c>
      <c r="B88" s="31" t="s">
        <v>61</v>
      </c>
      <c r="C88" s="32"/>
      <c r="D88" s="32">
        <v>1</v>
      </c>
      <c r="E88" s="32" t="s">
        <v>62</v>
      </c>
      <c r="F88" s="32">
        <v>5</v>
      </c>
      <c r="G88" s="31">
        <v>2709</v>
      </c>
      <c r="H88" s="32"/>
      <c r="I88" s="31">
        <f>G88+H88</f>
        <v>2709</v>
      </c>
    </row>
    <row r="89" spans="1:9" ht="12.75">
      <c r="A89" s="26">
        <v>33</v>
      </c>
      <c r="B89" s="31" t="s">
        <v>61</v>
      </c>
      <c r="C89" s="32"/>
      <c r="D89" s="32">
        <v>2</v>
      </c>
      <c r="E89" s="32" t="s">
        <v>62</v>
      </c>
      <c r="F89" s="32">
        <v>4</v>
      </c>
      <c r="G89" s="31">
        <v>2643</v>
      </c>
      <c r="H89" s="32"/>
      <c r="I89" s="31">
        <f>G89+H89</f>
        <v>2643</v>
      </c>
    </row>
    <row r="90" spans="1:9" ht="12.75">
      <c r="A90" s="26">
        <v>34</v>
      </c>
      <c r="B90" s="31" t="s">
        <v>61</v>
      </c>
      <c r="C90" s="32"/>
      <c r="D90" s="32">
        <v>2</v>
      </c>
      <c r="E90" s="32" t="s">
        <v>62</v>
      </c>
      <c r="F90" s="32">
        <v>3</v>
      </c>
      <c r="G90" s="31">
        <v>2579</v>
      </c>
      <c r="H90" s="32"/>
      <c r="I90" s="31">
        <f>G90+H90</f>
        <v>2579</v>
      </c>
    </row>
    <row r="91" spans="1:9" ht="12.75">
      <c r="A91" s="26">
        <v>35</v>
      </c>
      <c r="B91" s="31" t="s">
        <v>63</v>
      </c>
      <c r="C91" s="32"/>
      <c r="D91" s="32">
        <v>1</v>
      </c>
      <c r="E91" s="32" t="s">
        <v>62</v>
      </c>
      <c r="F91" s="32">
        <v>3</v>
      </c>
      <c r="G91" s="31">
        <v>2323</v>
      </c>
      <c r="H91" s="32"/>
      <c r="I91" s="31">
        <f>G91+H91</f>
        <v>2323</v>
      </c>
    </row>
    <row r="92" spans="1:9" ht="12.75">
      <c r="A92" s="26">
        <v>36</v>
      </c>
      <c r="B92" s="31" t="s">
        <v>63</v>
      </c>
      <c r="C92" s="32"/>
      <c r="D92" s="32">
        <v>1</v>
      </c>
      <c r="E92" s="32" t="s">
        <v>62</v>
      </c>
      <c r="F92" s="32">
        <v>3</v>
      </c>
      <c r="G92" s="31">
        <v>2152</v>
      </c>
      <c r="H92" s="32">
        <v>215</v>
      </c>
      <c r="I92" s="31">
        <f>G92+H92</f>
        <v>2367</v>
      </c>
    </row>
    <row r="93" spans="1:9" ht="12.75">
      <c r="A93" s="26">
        <v>37</v>
      </c>
      <c r="B93" s="31" t="s">
        <v>64</v>
      </c>
      <c r="C93" s="32"/>
      <c r="D93" s="32">
        <v>1</v>
      </c>
      <c r="E93" s="32" t="s">
        <v>31</v>
      </c>
      <c r="F93" s="32">
        <v>2</v>
      </c>
      <c r="G93" s="31">
        <v>1546</v>
      </c>
      <c r="H93" s="32">
        <v>154</v>
      </c>
      <c r="I93" s="31">
        <f>G93+H93</f>
        <v>1700</v>
      </c>
    </row>
    <row r="94" spans="1:10" ht="12.75">
      <c r="A94" s="26">
        <v>38</v>
      </c>
      <c r="B94" s="31" t="s">
        <v>64</v>
      </c>
      <c r="C94" s="32"/>
      <c r="D94" s="32">
        <v>2</v>
      </c>
      <c r="E94" s="32" t="s">
        <v>31</v>
      </c>
      <c r="F94" s="32">
        <v>5</v>
      </c>
      <c r="G94" s="31">
        <v>1706</v>
      </c>
      <c r="H94" s="32">
        <v>171</v>
      </c>
      <c r="I94" s="31">
        <f>G94+H94</f>
        <v>1877</v>
      </c>
      <c r="J94" s="41"/>
    </row>
    <row r="95" ht="12.75">
      <c r="D95" s="1">
        <f>SUM(D12:D94)</f>
        <v>160</v>
      </c>
    </row>
  </sheetData>
  <sheetProtection selectLockedCells="1" selectUnlockedCells="1"/>
  <mergeCells count="1">
    <mergeCell ref="B11:I11"/>
  </mergeCells>
  <printOptions/>
  <pageMargins left="0.75" right="0.75" top="1" bottom="1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2018-04-17T07:00:41Z</cp:lastPrinted>
  <dcterms:created xsi:type="dcterms:W3CDTF">1996-10-14T23:33:28Z</dcterms:created>
  <dcterms:modified xsi:type="dcterms:W3CDTF">2018-04-17T07:01:23Z</dcterms:modified>
  <cp:category/>
  <cp:version/>
  <cp:contentType/>
  <cp:contentStatus/>
  <cp:revision>18</cp:revision>
</cp:coreProperties>
</file>