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<sst xmlns="http://schemas.openxmlformats.org/spreadsheetml/2006/main" count="138" uniqueCount="38">
  <si>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</si>
  <si>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</si>
  <si>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</si>
  <si>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</si>
  <si>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</si>
  <si>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</si>
  <si>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</si>
  <si>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</si>
  <si>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cond vatamatoare/ neuropsihice</t>
  </si>
  <si>
    <t>Indemnizatie de hrana cf. Legii 153/2017</t>
  </si>
  <si>
    <t>Valoare vouchere de vacanta 2019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</si>
  <si>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</si>
  <si>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</si>
  <si>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</si>
  <si>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</si>
  <si>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</si>
  <si>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</si>
  <si>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</si>
  <si>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</si>
  <si>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</si>
  <si>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</si>
  <si>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</si>
  <si>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</si>
  <si>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</si>
  <si>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 xml:space="preserve">I </t>
  </si>
  <si>
    <t xml:space="preserve">referent </t>
  </si>
  <si>
    <t>IA</t>
  </si>
  <si>
    <t>I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</si>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</sst>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2"/>
  <sheetViews>
    <sheetView tabSelected="1" workbookViewId="0" topLeftCell="A9">
      <selection activeCell="L52" sqref="L52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9.00390625" style="1" customWidth="1"/>
    <col min="4" max="4" width="9.8515625" style="1" customWidth="1"/>
    <col min="5" max="5" width="9.28125" style="1" customWidth="1"/>
    <col min="6" max="6" width="9.00390625" style="1" customWidth="1"/>
    <col min="7" max="7" width="15.00390625" style="0" customWidth="1"/>
    <col min="8" max="8" width="12.57421875" style="1" customWidth="1"/>
    <col min="9" max="9" width="13.00390625" style="2" customWidth="1"/>
    <col min="10" max="10" width="16.140625" style="2" customWidth="1"/>
    <col min="11" max="11" width="9.00390625" style="0" customWidth="1"/>
    <col min="256" max="16384" width="11.57421875" style="0" customWidth="1"/>
  </cols>
  <sheetData>
    <row r="3" spans="1:12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9" ht="0.75" customHeight="1"/>
    <row r="10" spans="1:12" s="8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7" t="s">
        <v>12</v>
      </c>
    </row>
    <row r="11" spans="1:12" ht="22.5" customHeight="1">
      <c r="A11" s="9"/>
      <c r="B11" s="10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2">
        <v>1</v>
      </c>
      <c r="B12" s="13" t="s">
        <v>14</v>
      </c>
      <c r="C12" s="12" t="s">
        <v>15</v>
      </c>
      <c r="D12" s="12">
        <v>1</v>
      </c>
      <c r="E12" s="12" t="s">
        <v>16</v>
      </c>
      <c r="F12" s="12" t="s">
        <v>17</v>
      </c>
      <c r="G12" s="14">
        <v>7458</v>
      </c>
      <c r="H12" s="12"/>
      <c r="I12" s="15">
        <v>347</v>
      </c>
      <c r="J12" s="15">
        <v>1450</v>
      </c>
      <c r="K12" s="13">
        <f>G12+H12+I12+J12</f>
        <v>9255</v>
      </c>
      <c r="L12" s="16">
        <f>D12*K12</f>
        <v>9255</v>
      </c>
    </row>
    <row r="13" spans="1:12" ht="12.75">
      <c r="A13" s="12">
        <v>2</v>
      </c>
      <c r="B13" s="13" t="s">
        <v>18</v>
      </c>
      <c r="C13" s="12" t="s">
        <v>15</v>
      </c>
      <c r="D13" s="12">
        <v>2</v>
      </c>
      <c r="E13" s="12" t="s">
        <v>16</v>
      </c>
      <c r="F13" s="12" t="s">
        <v>17</v>
      </c>
      <c r="G13" s="13">
        <v>7018</v>
      </c>
      <c r="H13" s="12"/>
      <c r="I13" s="15">
        <v>347</v>
      </c>
      <c r="J13" s="15">
        <v>1450</v>
      </c>
      <c r="K13" s="13">
        <f>G13+H13+I13+J13</f>
        <v>8815</v>
      </c>
      <c r="L13" s="16">
        <f>D13*K13</f>
        <v>17630</v>
      </c>
    </row>
    <row r="14" spans="1:12" ht="12.75">
      <c r="A14" s="12">
        <v>3</v>
      </c>
      <c r="B14" s="13" t="s">
        <v>19</v>
      </c>
      <c r="C14" s="12" t="s">
        <v>15</v>
      </c>
      <c r="D14" s="12">
        <v>1</v>
      </c>
      <c r="E14" s="12" t="s">
        <v>16</v>
      </c>
      <c r="F14" s="12" t="s">
        <v>17</v>
      </c>
      <c r="G14" s="17">
        <v>6580</v>
      </c>
      <c r="H14" s="18">
        <v>658</v>
      </c>
      <c r="I14" s="15">
        <v>347</v>
      </c>
      <c r="J14" s="15">
        <v>1450</v>
      </c>
      <c r="K14" s="13">
        <f>G14+H14+I14+J14</f>
        <v>9035</v>
      </c>
      <c r="L14" s="16">
        <f>D14*K14</f>
        <v>9035</v>
      </c>
    </row>
    <row r="15" spans="1:12" ht="12.75">
      <c r="A15" s="12">
        <v>4</v>
      </c>
      <c r="B15" s="13" t="s">
        <v>19</v>
      </c>
      <c r="C15" s="12" t="s">
        <v>15</v>
      </c>
      <c r="D15" s="12">
        <v>2</v>
      </c>
      <c r="E15" s="12" t="s">
        <v>16</v>
      </c>
      <c r="F15" s="12" t="s">
        <v>17</v>
      </c>
      <c r="G15" s="17">
        <v>6580</v>
      </c>
      <c r="H15" s="18"/>
      <c r="I15" s="15">
        <v>347</v>
      </c>
      <c r="J15" s="15">
        <v>1450</v>
      </c>
      <c r="K15" s="13">
        <f>G15+H15+I15+J15</f>
        <v>8377</v>
      </c>
      <c r="L15" s="16">
        <f>D15*K15</f>
        <v>16754</v>
      </c>
    </row>
    <row r="16" spans="1:12" ht="12.75">
      <c r="A16" s="12">
        <v>5</v>
      </c>
      <c r="B16" s="13" t="s">
        <v>20</v>
      </c>
      <c r="C16" s="12" t="s">
        <v>15</v>
      </c>
      <c r="D16" s="12">
        <v>4</v>
      </c>
      <c r="E16" s="12" t="s">
        <v>21</v>
      </c>
      <c r="F16" s="12" t="s">
        <v>17</v>
      </c>
      <c r="G16" s="17">
        <v>3509</v>
      </c>
      <c r="H16" s="18"/>
      <c r="I16" s="15">
        <v>347</v>
      </c>
      <c r="J16" s="15">
        <v>1450</v>
      </c>
      <c r="K16" s="13">
        <f>G16+H16+I16+J16</f>
        <v>5306</v>
      </c>
      <c r="L16" s="16">
        <f>D16*K16</f>
        <v>21224</v>
      </c>
    </row>
    <row r="17" spans="1:12" ht="21.75" customHeight="1">
      <c r="A17" s="9"/>
      <c r="B17" s="10" t="s">
        <v>22</v>
      </c>
      <c r="C17" s="10"/>
      <c r="D17" s="10"/>
      <c r="E17" s="10"/>
      <c r="F17" s="10"/>
      <c r="G17" s="10"/>
      <c r="H17" s="10"/>
      <c r="I17" s="10"/>
      <c r="J17" s="10"/>
      <c r="K17" s="10">
        <f>G17+H17+I17+J17</f>
        <v>0</v>
      </c>
      <c r="L17" s="16"/>
    </row>
    <row r="18" spans="1:12" ht="12.75">
      <c r="A18" s="12">
        <v>1</v>
      </c>
      <c r="B18" s="19" t="s">
        <v>23</v>
      </c>
      <c r="C18" s="12" t="s">
        <v>15</v>
      </c>
      <c r="D18" s="12">
        <v>1</v>
      </c>
      <c r="E18" s="12" t="s">
        <v>16</v>
      </c>
      <c r="F18" s="12">
        <v>4</v>
      </c>
      <c r="G18" s="19">
        <v>3422</v>
      </c>
      <c r="H18" s="12"/>
      <c r="I18" s="15">
        <v>347</v>
      </c>
      <c r="J18" s="15">
        <v>1450</v>
      </c>
      <c r="K18" s="13">
        <f>G18+H18+I18+J18</f>
        <v>5219</v>
      </c>
      <c r="L18" s="16">
        <f>D18*K18</f>
        <v>5219</v>
      </c>
    </row>
    <row r="19" spans="1:12" ht="12.75">
      <c r="A19" s="12">
        <v>2</v>
      </c>
      <c r="B19" s="19" t="s">
        <v>23</v>
      </c>
      <c r="C19" s="12" t="s">
        <v>24</v>
      </c>
      <c r="D19" s="12">
        <v>1</v>
      </c>
      <c r="E19" s="12" t="s">
        <v>16</v>
      </c>
      <c r="F19" s="12">
        <v>5</v>
      </c>
      <c r="G19" s="19">
        <v>3860</v>
      </c>
      <c r="H19" s="12"/>
      <c r="I19" s="15">
        <v>347</v>
      </c>
      <c r="J19" s="15">
        <v>1450</v>
      </c>
      <c r="K19" s="13">
        <f>G19+H19+I19+J19</f>
        <v>5657</v>
      </c>
      <c r="L19" s="16">
        <f>D19*K19</f>
        <v>5657</v>
      </c>
    </row>
    <row r="20" spans="1:12" ht="12.75">
      <c r="A20" s="12">
        <v>3</v>
      </c>
      <c r="B20" s="13" t="s">
        <v>25</v>
      </c>
      <c r="C20" s="12" t="s">
        <v>26</v>
      </c>
      <c r="D20" s="12">
        <v>1</v>
      </c>
      <c r="E20" s="12" t="s">
        <v>21</v>
      </c>
      <c r="F20" s="12">
        <v>4</v>
      </c>
      <c r="G20" s="13">
        <v>3422</v>
      </c>
      <c r="H20" s="12"/>
      <c r="I20" s="15">
        <v>347</v>
      </c>
      <c r="J20" s="15">
        <v>1450</v>
      </c>
      <c r="K20" s="13">
        <f>G20+H20+I20+J20</f>
        <v>5219</v>
      </c>
      <c r="L20" s="16">
        <f>D20*K20</f>
        <v>5219</v>
      </c>
    </row>
    <row r="21" spans="1:12" ht="12.75">
      <c r="A21" s="12">
        <v>4</v>
      </c>
      <c r="B21" s="13" t="s">
        <v>25</v>
      </c>
      <c r="C21" s="12" t="s">
        <v>15</v>
      </c>
      <c r="D21" s="12">
        <v>1</v>
      </c>
      <c r="E21" s="12" t="s">
        <v>21</v>
      </c>
      <c r="F21" s="12">
        <v>5</v>
      </c>
      <c r="G21" s="13">
        <v>2983</v>
      </c>
      <c r="H21" s="12"/>
      <c r="I21" s="15">
        <v>347</v>
      </c>
      <c r="J21" s="15">
        <v>1450</v>
      </c>
      <c r="K21" s="13">
        <f>G21+H21+I21+J21</f>
        <v>4780</v>
      </c>
      <c r="L21" s="16">
        <f>D21*K21</f>
        <v>4780</v>
      </c>
    </row>
    <row r="22" spans="1:12" ht="12.75">
      <c r="A22" s="12">
        <v>5</v>
      </c>
      <c r="B22" s="13" t="s">
        <v>25</v>
      </c>
      <c r="C22" s="12" t="s">
        <v>15</v>
      </c>
      <c r="D22" s="12">
        <v>3</v>
      </c>
      <c r="E22" s="12" t="s">
        <v>21</v>
      </c>
      <c r="F22" s="12">
        <v>3</v>
      </c>
      <c r="G22" s="13">
        <v>2843</v>
      </c>
      <c r="H22" s="12"/>
      <c r="I22" s="15">
        <v>347</v>
      </c>
      <c r="J22" s="15">
        <v>1450</v>
      </c>
      <c r="K22" s="13">
        <f>G22+H22+I22+J22</f>
        <v>4640</v>
      </c>
      <c r="L22" s="16">
        <f>D22*K22</f>
        <v>13920</v>
      </c>
    </row>
    <row r="23" spans="1:12" ht="12.75">
      <c r="A23" s="12">
        <v>6</v>
      </c>
      <c r="B23" s="13" t="s">
        <v>25</v>
      </c>
      <c r="C23" s="12" t="s">
        <v>27</v>
      </c>
      <c r="D23" s="12">
        <v>1</v>
      </c>
      <c r="E23" s="12" t="s">
        <v>21</v>
      </c>
      <c r="F23" s="12">
        <v>3</v>
      </c>
      <c r="G23" s="13">
        <v>3088</v>
      </c>
      <c r="H23" s="12"/>
      <c r="I23" s="15">
        <v>347</v>
      </c>
      <c r="J23" s="15">
        <v>1450</v>
      </c>
      <c r="K23" s="13">
        <f>G23+H23+I23+J23</f>
        <v>4885</v>
      </c>
      <c r="L23" s="16">
        <f>D23*K23</f>
        <v>4885</v>
      </c>
    </row>
    <row r="24" spans="1:12" ht="12.75">
      <c r="A24" s="12">
        <v>7</v>
      </c>
      <c r="B24" s="13" t="s">
        <v>28</v>
      </c>
      <c r="C24" s="12" t="s">
        <v>15</v>
      </c>
      <c r="D24" s="20">
        <v>1</v>
      </c>
      <c r="E24" s="12" t="s">
        <v>21</v>
      </c>
      <c r="F24" s="12">
        <v>5</v>
      </c>
      <c r="G24" s="13">
        <v>3159</v>
      </c>
      <c r="H24" s="12"/>
      <c r="I24" s="15">
        <v>347</v>
      </c>
      <c r="J24" s="15">
        <v>1450</v>
      </c>
      <c r="K24" s="13">
        <f>G24+H24+I24+J24</f>
        <v>4956</v>
      </c>
      <c r="L24" s="16">
        <f>D24*K24</f>
        <v>4956</v>
      </c>
    </row>
    <row r="25" spans="1:12" ht="12.75">
      <c r="A25" s="12">
        <v>8</v>
      </c>
      <c r="B25" s="13" t="s">
        <v>29</v>
      </c>
      <c r="C25" s="12" t="s">
        <v>15</v>
      </c>
      <c r="D25" s="12">
        <v>1</v>
      </c>
      <c r="E25" s="12" t="s">
        <v>21</v>
      </c>
      <c r="F25" s="12">
        <v>5</v>
      </c>
      <c r="G25" s="13">
        <v>1580</v>
      </c>
      <c r="H25" s="12"/>
      <c r="I25" s="15">
        <v>347</v>
      </c>
      <c r="J25" s="15">
        <v>1450</v>
      </c>
      <c r="K25" s="13">
        <f>G25+H25+I25+J25</f>
        <v>3377</v>
      </c>
      <c r="L25" s="16">
        <f>D25*K25</f>
        <v>3377</v>
      </c>
    </row>
    <row r="26" spans="1:12" ht="12.75">
      <c r="A26" s="12">
        <v>9</v>
      </c>
      <c r="B26" s="13" t="s">
        <v>30</v>
      </c>
      <c r="C26" s="12" t="s">
        <v>15</v>
      </c>
      <c r="D26" s="12">
        <v>1</v>
      </c>
      <c r="E26" s="12" t="s">
        <v>21</v>
      </c>
      <c r="F26" s="12">
        <v>3</v>
      </c>
      <c r="G26" s="13">
        <v>3000</v>
      </c>
      <c r="H26" s="12"/>
      <c r="I26" s="15">
        <v>347</v>
      </c>
      <c r="J26" s="15">
        <v>1450</v>
      </c>
      <c r="K26" s="13">
        <f>G26+H26+I26+J26</f>
        <v>4797</v>
      </c>
      <c r="L26" s="16">
        <f>D26*K26</f>
        <v>4797</v>
      </c>
    </row>
    <row r="27" spans="1:12" ht="12.75">
      <c r="A27" s="12">
        <v>10</v>
      </c>
      <c r="B27" s="13" t="s">
        <v>31</v>
      </c>
      <c r="C27" s="12" t="s">
        <v>27</v>
      </c>
      <c r="D27" s="12">
        <v>1</v>
      </c>
      <c r="E27" s="12" t="s">
        <v>21</v>
      </c>
      <c r="F27" s="12">
        <v>5</v>
      </c>
      <c r="G27" s="13">
        <v>2983</v>
      </c>
      <c r="H27" s="12"/>
      <c r="I27" s="15">
        <v>347</v>
      </c>
      <c r="J27" s="15">
        <v>1450</v>
      </c>
      <c r="K27" s="13">
        <f>G27+H27+I27+J27</f>
        <v>4780</v>
      </c>
      <c r="L27" s="16">
        <f>D27*K27</f>
        <v>4780</v>
      </c>
    </row>
    <row r="28" spans="1:12" ht="12.75">
      <c r="A28" s="12">
        <v>11</v>
      </c>
      <c r="B28" s="13" t="s">
        <v>31</v>
      </c>
      <c r="C28" s="12" t="s">
        <v>27</v>
      </c>
      <c r="D28" s="12">
        <v>1</v>
      </c>
      <c r="E28" s="12" t="s">
        <v>21</v>
      </c>
      <c r="F28" s="12">
        <v>4</v>
      </c>
      <c r="G28" s="13">
        <v>2913</v>
      </c>
      <c r="H28" s="12"/>
      <c r="I28" s="15">
        <v>347</v>
      </c>
      <c r="J28" s="15">
        <v>1450</v>
      </c>
      <c r="K28" s="13">
        <f>G28+H28+I28+J28</f>
        <v>4710</v>
      </c>
      <c r="L28" s="16">
        <f>D28*K28</f>
        <v>4710</v>
      </c>
    </row>
    <row r="29" spans="1:12" ht="12.75">
      <c r="A29" s="12">
        <v>12</v>
      </c>
      <c r="B29" s="13" t="s">
        <v>31</v>
      </c>
      <c r="C29" s="12" t="s">
        <v>27</v>
      </c>
      <c r="D29" s="12">
        <v>1</v>
      </c>
      <c r="E29" s="12" t="s">
        <v>21</v>
      </c>
      <c r="F29" s="12">
        <v>0</v>
      </c>
      <c r="G29" s="13">
        <v>2405</v>
      </c>
      <c r="H29" s="12"/>
      <c r="I29" s="15">
        <v>347</v>
      </c>
      <c r="J29" s="15">
        <v>1450</v>
      </c>
      <c r="K29" s="13">
        <f>G29+H29+I29+J29</f>
        <v>4202</v>
      </c>
      <c r="L29" s="16">
        <f>D29*K29</f>
        <v>4202</v>
      </c>
    </row>
    <row r="30" spans="1:12" ht="12.75">
      <c r="A30" s="12">
        <v>13</v>
      </c>
      <c r="B30" s="13" t="s">
        <v>32</v>
      </c>
      <c r="C30" s="12" t="s">
        <v>27</v>
      </c>
      <c r="D30" s="12">
        <v>15</v>
      </c>
      <c r="E30" s="12" t="s">
        <v>33</v>
      </c>
      <c r="F30" s="12">
        <v>5</v>
      </c>
      <c r="G30" s="13">
        <v>2808</v>
      </c>
      <c r="H30" s="12"/>
      <c r="I30" s="15">
        <v>347</v>
      </c>
      <c r="J30" s="15">
        <v>1450</v>
      </c>
      <c r="K30" s="13">
        <f>G30+H30+I30+J30</f>
        <v>4605</v>
      </c>
      <c r="L30" s="16">
        <f>D30*K30</f>
        <v>69075</v>
      </c>
    </row>
    <row r="31" spans="1:12" ht="12.75">
      <c r="A31" s="12">
        <v>14</v>
      </c>
      <c r="B31" s="13" t="s">
        <v>32</v>
      </c>
      <c r="C31" s="12" t="s">
        <v>27</v>
      </c>
      <c r="D31" s="12">
        <v>1</v>
      </c>
      <c r="E31" s="12" t="s">
        <v>33</v>
      </c>
      <c r="F31" s="12">
        <v>2</v>
      </c>
      <c r="G31" s="13">
        <v>2545</v>
      </c>
      <c r="H31" s="12"/>
      <c r="I31" s="15">
        <v>347</v>
      </c>
      <c r="J31" s="15">
        <v>1450</v>
      </c>
      <c r="K31" s="13">
        <f>G31+H31+I31+J31</f>
        <v>4342</v>
      </c>
      <c r="L31" s="16">
        <f>D31*K31</f>
        <v>4342</v>
      </c>
    </row>
    <row r="32" spans="1:12" ht="12.75">
      <c r="A32" s="12">
        <v>15</v>
      </c>
      <c r="B32" s="13" t="s">
        <v>32</v>
      </c>
      <c r="C32" s="12" t="s">
        <v>15</v>
      </c>
      <c r="D32" s="12">
        <v>9</v>
      </c>
      <c r="E32" s="12" t="s">
        <v>33</v>
      </c>
      <c r="F32" s="12">
        <v>5</v>
      </c>
      <c r="G32" s="13">
        <v>2721</v>
      </c>
      <c r="H32" s="12"/>
      <c r="I32" s="15">
        <v>347</v>
      </c>
      <c r="J32" s="15">
        <v>1450</v>
      </c>
      <c r="K32" s="13">
        <f>G32+H32+I32+J32</f>
        <v>4518</v>
      </c>
      <c r="L32" s="16">
        <f>D32*K32</f>
        <v>40662</v>
      </c>
    </row>
    <row r="33" spans="1:12" ht="12.75">
      <c r="A33" s="12">
        <v>16</v>
      </c>
      <c r="B33" s="13" t="s">
        <v>32</v>
      </c>
      <c r="C33" s="12" t="s">
        <v>15</v>
      </c>
      <c r="D33" s="12">
        <v>1</v>
      </c>
      <c r="E33" s="12" t="s">
        <v>33</v>
      </c>
      <c r="F33" s="12">
        <v>4</v>
      </c>
      <c r="G33" s="13">
        <v>2650</v>
      </c>
      <c r="H33" s="12"/>
      <c r="I33" s="15">
        <v>347</v>
      </c>
      <c r="J33" s="15">
        <v>1450</v>
      </c>
      <c r="K33" s="13">
        <f>G33+H33+I33+J33</f>
        <v>4447</v>
      </c>
      <c r="L33" s="16">
        <f>D33*K33</f>
        <v>4447</v>
      </c>
    </row>
    <row r="34" spans="1:12" ht="12.75">
      <c r="A34" s="12">
        <v>17</v>
      </c>
      <c r="B34" s="13" t="s">
        <v>32</v>
      </c>
      <c r="C34" s="12" t="s">
        <v>15</v>
      </c>
      <c r="D34" s="12">
        <v>1</v>
      </c>
      <c r="E34" s="12" t="s">
        <v>33</v>
      </c>
      <c r="F34" s="12">
        <v>3</v>
      </c>
      <c r="G34" s="13">
        <v>2337</v>
      </c>
      <c r="H34" s="12"/>
      <c r="I34" s="15">
        <v>347</v>
      </c>
      <c r="J34" s="15">
        <v>1450</v>
      </c>
      <c r="K34" s="13">
        <f>G34+H34+I34+J34</f>
        <v>4134</v>
      </c>
      <c r="L34" s="16">
        <f>D34*K34</f>
        <v>4134</v>
      </c>
    </row>
    <row r="35" spans="1:12" ht="12.75">
      <c r="A35" s="12">
        <v>18</v>
      </c>
      <c r="B35" s="13" t="s">
        <v>32</v>
      </c>
      <c r="C35" s="12" t="s">
        <v>34</v>
      </c>
      <c r="D35" s="12">
        <v>1</v>
      </c>
      <c r="E35" s="12" t="s">
        <v>33</v>
      </c>
      <c r="F35" s="12">
        <v>1</v>
      </c>
      <c r="G35" s="13">
        <v>2264</v>
      </c>
      <c r="H35" s="12"/>
      <c r="I35" s="15">
        <v>347</v>
      </c>
      <c r="J35" s="15">
        <v>1450</v>
      </c>
      <c r="K35" s="13">
        <f>G35+H35+I35+J35</f>
        <v>4061</v>
      </c>
      <c r="L35" s="16">
        <f>D35*K35</f>
        <v>4061</v>
      </c>
    </row>
    <row r="36" spans="1:12" ht="12.75">
      <c r="A36" s="12">
        <v>19</v>
      </c>
      <c r="B36" s="13" t="s">
        <v>32</v>
      </c>
      <c r="C36" s="12" t="s">
        <v>34</v>
      </c>
      <c r="D36" s="12">
        <v>4</v>
      </c>
      <c r="E36" s="12" t="s">
        <v>33</v>
      </c>
      <c r="F36" s="12">
        <v>3</v>
      </c>
      <c r="G36" s="13">
        <v>2510</v>
      </c>
      <c r="H36" s="12"/>
      <c r="I36" s="15">
        <v>347</v>
      </c>
      <c r="J36" s="15">
        <v>1450</v>
      </c>
      <c r="K36" s="13">
        <f>G36+H36+I36+J36</f>
        <v>4307</v>
      </c>
      <c r="L36" s="16">
        <f>D36*K36</f>
        <v>17228</v>
      </c>
    </row>
    <row r="37" spans="1:12" ht="12.75">
      <c r="A37" s="12">
        <v>20</v>
      </c>
      <c r="B37" s="13" t="s">
        <v>32</v>
      </c>
      <c r="C37" s="12" t="s">
        <v>34</v>
      </c>
      <c r="D37" s="12">
        <v>2</v>
      </c>
      <c r="E37" s="12" t="s">
        <v>33</v>
      </c>
      <c r="F37" s="12">
        <v>4</v>
      </c>
      <c r="G37" s="13">
        <v>2562</v>
      </c>
      <c r="H37" s="12"/>
      <c r="I37" s="15">
        <v>347</v>
      </c>
      <c r="J37" s="15">
        <v>1450</v>
      </c>
      <c r="K37" s="13">
        <f>G37+H37+I37+J37</f>
        <v>4359</v>
      </c>
      <c r="L37" s="16">
        <f>D37*K37</f>
        <v>8718</v>
      </c>
    </row>
    <row r="38" spans="1:12" ht="12.75">
      <c r="A38" s="12">
        <v>21</v>
      </c>
      <c r="B38" s="13" t="s">
        <v>32</v>
      </c>
      <c r="C38" s="12" t="s">
        <v>34</v>
      </c>
      <c r="D38" s="12">
        <v>7</v>
      </c>
      <c r="E38" s="12" t="s">
        <v>33</v>
      </c>
      <c r="F38" s="12">
        <v>5</v>
      </c>
      <c r="G38" s="13">
        <v>2632</v>
      </c>
      <c r="H38" s="12"/>
      <c r="I38" s="15">
        <v>347</v>
      </c>
      <c r="J38" s="15">
        <v>1450</v>
      </c>
      <c r="K38" s="13">
        <f>G38+H38+I38+J38</f>
        <v>4429</v>
      </c>
      <c r="L38" s="16">
        <f>D38*K38</f>
        <v>31003</v>
      </c>
    </row>
    <row r="39" spans="1:12" ht="12.75">
      <c r="A39" s="12">
        <v>22</v>
      </c>
      <c r="B39" s="13" t="s">
        <v>32</v>
      </c>
      <c r="C39" s="12" t="s">
        <v>35</v>
      </c>
      <c r="D39" s="12">
        <v>4</v>
      </c>
      <c r="E39" s="12" t="s">
        <v>33</v>
      </c>
      <c r="F39" s="12">
        <v>5</v>
      </c>
      <c r="G39" s="13">
        <v>2545</v>
      </c>
      <c r="H39" s="12"/>
      <c r="I39" s="15">
        <v>347</v>
      </c>
      <c r="J39" s="15">
        <v>1450</v>
      </c>
      <c r="K39" s="13">
        <f>G39+H39+I39+J39</f>
        <v>4342</v>
      </c>
      <c r="L39" s="16">
        <f>D39*K39</f>
        <v>17368</v>
      </c>
    </row>
    <row r="40" spans="1:12" ht="12.75">
      <c r="A40" s="12">
        <v>23</v>
      </c>
      <c r="B40" s="13" t="s">
        <v>32</v>
      </c>
      <c r="C40" s="12" t="s">
        <v>35</v>
      </c>
      <c r="D40" s="12">
        <v>3</v>
      </c>
      <c r="E40" s="12" t="s">
        <v>33</v>
      </c>
      <c r="F40" s="12">
        <v>4</v>
      </c>
      <c r="G40" s="13">
        <v>2475</v>
      </c>
      <c r="H40" s="12"/>
      <c r="I40" s="15">
        <v>347</v>
      </c>
      <c r="J40" s="15">
        <v>1450</v>
      </c>
      <c r="K40" s="13">
        <f>G40+H40+I40+J40</f>
        <v>4272</v>
      </c>
      <c r="L40" s="16">
        <f>D40*K40</f>
        <v>12816</v>
      </c>
    </row>
    <row r="41" spans="1:12" ht="12.75">
      <c r="A41" s="12">
        <v>24</v>
      </c>
      <c r="B41" s="13" t="s">
        <v>32</v>
      </c>
      <c r="C41" s="12" t="s">
        <v>35</v>
      </c>
      <c r="D41" s="12">
        <v>1</v>
      </c>
      <c r="E41" s="12" t="s">
        <v>33</v>
      </c>
      <c r="F41" s="12">
        <v>3</v>
      </c>
      <c r="G41" s="13">
        <v>2422</v>
      </c>
      <c r="H41" s="12"/>
      <c r="I41" s="15">
        <v>347</v>
      </c>
      <c r="J41" s="15">
        <v>1450</v>
      </c>
      <c r="K41" s="13">
        <f>G41+H41+I41+J41</f>
        <v>4219</v>
      </c>
      <c r="L41" s="16">
        <f>D41*K41</f>
        <v>4219</v>
      </c>
    </row>
    <row r="42" spans="1:12" ht="12.75">
      <c r="A42" s="12">
        <v>25</v>
      </c>
      <c r="B42" s="13" t="s">
        <v>32</v>
      </c>
      <c r="C42" s="12" t="s">
        <v>35</v>
      </c>
      <c r="D42" s="12">
        <v>1</v>
      </c>
      <c r="E42" s="12" t="s">
        <v>33</v>
      </c>
      <c r="F42" s="12">
        <v>2</v>
      </c>
      <c r="G42" s="13">
        <v>2299</v>
      </c>
      <c r="H42" s="12"/>
      <c r="I42" s="15">
        <v>347</v>
      </c>
      <c r="J42" s="15">
        <v>1450</v>
      </c>
      <c r="K42" s="13">
        <f>G42+H42+I42+J42</f>
        <v>4096</v>
      </c>
      <c r="L42" s="16">
        <f>D42*K42</f>
        <v>4096</v>
      </c>
    </row>
    <row r="43" spans="1:12" ht="12.75">
      <c r="A43" s="12">
        <v>26</v>
      </c>
      <c r="B43" s="13" t="s">
        <v>32</v>
      </c>
      <c r="C43" s="12" t="s">
        <v>35</v>
      </c>
      <c r="D43" s="12">
        <v>1</v>
      </c>
      <c r="E43" s="12" t="s">
        <v>33</v>
      </c>
      <c r="F43" s="12">
        <v>1</v>
      </c>
      <c r="G43" s="13">
        <v>2194</v>
      </c>
      <c r="H43" s="12"/>
      <c r="I43" s="15">
        <v>347</v>
      </c>
      <c r="J43" s="15">
        <v>1450</v>
      </c>
      <c r="K43" s="13">
        <f>G43+H43+I43+J43</f>
        <v>3991</v>
      </c>
      <c r="L43" s="16">
        <f>D43*K43</f>
        <v>3991</v>
      </c>
    </row>
    <row r="44" spans="1:12" s="24" customFormat="1" ht="12.75">
      <c r="A44" s="12">
        <v>27</v>
      </c>
      <c r="B44" s="21" t="s">
        <v>32</v>
      </c>
      <c r="C44" s="22" t="s">
        <v>35</v>
      </c>
      <c r="D44" s="22">
        <v>2</v>
      </c>
      <c r="E44" s="22" t="s">
        <v>33</v>
      </c>
      <c r="F44" s="22">
        <v>0</v>
      </c>
      <c r="G44" s="21">
        <v>2080</v>
      </c>
      <c r="H44" s="22"/>
      <c r="I44" s="23">
        <v>347</v>
      </c>
      <c r="J44" s="23">
        <v>1450</v>
      </c>
      <c r="K44" s="13">
        <f>G44+H44+I44+J44</f>
        <v>3877</v>
      </c>
      <c r="L44" s="16">
        <f>D44*K44</f>
        <v>7754</v>
      </c>
    </row>
    <row r="45" spans="1:12" s="24" customFormat="1" ht="12.75">
      <c r="A45" s="12">
        <v>28</v>
      </c>
      <c r="B45" s="21" t="s">
        <v>36</v>
      </c>
      <c r="C45" s="22" t="s">
        <v>27</v>
      </c>
      <c r="D45" s="22">
        <v>5</v>
      </c>
      <c r="E45" s="22" t="s">
        <v>33</v>
      </c>
      <c r="F45" s="22">
        <v>5</v>
      </c>
      <c r="G45" s="21">
        <v>2457</v>
      </c>
      <c r="H45" s="22"/>
      <c r="I45" s="23">
        <v>347</v>
      </c>
      <c r="J45" s="23">
        <v>1450</v>
      </c>
      <c r="K45" s="13">
        <f>G45+H45+I45+J45</f>
        <v>4254</v>
      </c>
      <c r="L45" s="16">
        <f>D45*K45</f>
        <v>21270</v>
      </c>
    </row>
    <row r="46" spans="1:12" s="24" customFormat="1" ht="12.75">
      <c r="A46" s="12">
        <v>29</v>
      </c>
      <c r="B46" s="21" t="s">
        <v>36</v>
      </c>
      <c r="C46" s="22" t="s">
        <v>27</v>
      </c>
      <c r="D46" s="22">
        <v>2</v>
      </c>
      <c r="E46" s="22" t="s">
        <v>33</v>
      </c>
      <c r="F46" s="22">
        <v>4</v>
      </c>
      <c r="G46" s="21">
        <v>2405</v>
      </c>
      <c r="H46" s="22"/>
      <c r="I46" s="23">
        <v>347</v>
      </c>
      <c r="J46" s="23">
        <v>1450</v>
      </c>
      <c r="K46" s="13">
        <f>G46+H46+I46+J46</f>
        <v>4202</v>
      </c>
      <c r="L46" s="16">
        <f>D46*K46</f>
        <v>8404</v>
      </c>
    </row>
    <row r="47" spans="1:12" s="24" customFormat="1" ht="12.75">
      <c r="A47" s="12">
        <v>30</v>
      </c>
      <c r="B47" s="21" t="s">
        <v>36</v>
      </c>
      <c r="C47" s="22" t="s">
        <v>27</v>
      </c>
      <c r="D47" s="22">
        <v>1</v>
      </c>
      <c r="E47" s="22" t="s">
        <v>33</v>
      </c>
      <c r="F47" s="22">
        <v>4</v>
      </c>
      <c r="G47" s="21">
        <v>2164</v>
      </c>
      <c r="H47" s="22"/>
      <c r="I47" s="23">
        <v>347</v>
      </c>
      <c r="J47" s="23">
        <v>1450</v>
      </c>
      <c r="K47" s="13">
        <f>G47+H47+I47+J47</f>
        <v>3961</v>
      </c>
      <c r="L47" s="16">
        <f>D47*K47</f>
        <v>3961</v>
      </c>
    </row>
    <row r="48" spans="1:12" s="24" customFormat="1" ht="12.75">
      <c r="A48" s="12">
        <v>31</v>
      </c>
      <c r="B48" s="21" t="s">
        <v>36</v>
      </c>
      <c r="C48" s="22" t="s">
        <v>27</v>
      </c>
      <c r="D48" s="22">
        <v>1</v>
      </c>
      <c r="E48" s="22" t="s">
        <v>33</v>
      </c>
      <c r="F48" s="22">
        <v>3</v>
      </c>
      <c r="G48" s="21">
        <v>2335</v>
      </c>
      <c r="H48" s="22"/>
      <c r="I48" s="23">
        <v>347</v>
      </c>
      <c r="J48" s="23">
        <v>1450</v>
      </c>
      <c r="K48" s="13">
        <f>G48+H48+I48+J48</f>
        <v>4132</v>
      </c>
      <c r="L48" s="16">
        <f>D48*K48</f>
        <v>4132</v>
      </c>
    </row>
    <row r="49" spans="1:12" s="24" customFormat="1" ht="12.75">
      <c r="A49" s="12">
        <v>32</v>
      </c>
      <c r="B49" s="21" t="s">
        <v>36</v>
      </c>
      <c r="C49" s="22" t="s">
        <v>24</v>
      </c>
      <c r="D49" s="22">
        <v>3</v>
      </c>
      <c r="E49" s="22" t="s">
        <v>33</v>
      </c>
      <c r="F49" s="22">
        <v>2</v>
      </c>
      <c r="G49" s="21">
        <v>2228</v>
      </c>
      <c r="H49" s="22"/>
      <c r="I49" s="23">
        <v>347</v>
      </c>
      <c r="J49" s="23">
        <v>1450</v>
      </c>
      <c r="K49" s="13">
        <f>G49+H49+I49+J49</f>
        <v>4025</v>
      </c>
      <c r="L49" s="16">
        <f>D49*K49</f>
        <v>12075</v>
      </c>
    </row>
    <row r="50" spans="1:12" s="24" customFormat="1" ht="12.75">
      <c r="A50" s="12">
        <v>33</v>
      </c>
      <c r="B50" s="21" t="s">
        <v>36</v>
      </c>
      <c r="C50" s="22" t="s">
        <v>27</v>
      </c>
      <c r="D50" s="22">
        <v>2</v>
      </c>
      <c r="E50" s="22" t="s">
        <v>33</v>
      </c>
      <c r="F50" s="22">
        <v>1</v>
      </c>
      <c r="G50" s="21">
        <v>2123</v>
      </c>
      <c r="H50" s="22"/>
      <c r="I50" s="23">
        <v>347</v>
      </c>
      <c r="J50" s="23">
        <v>1450</v>
      </c>
      <c r="K50" s="13">
        <f>G50+H50+I50+J50</f>
        <v>3920</v>
      </c>
      <c r="L50" s="16">
        <f>D50*K50</f>
        <v>7840</v>
      </c>
    </row>
    <row r="51" spans="1:12" s="24" customFormat="1" ht="12.75">
      <c r="A51" s="12">
        <v>34</v>
      </c>
      <c r="B51" s="21" t="s">
        <v>36</v>
      </c>
      <c r="C51" s="22" t="s">
        <v>15</v>
      </c>
      <c r="D51" s="22">
        <v>1</v>
      </c>
      <c r="E51" s="22" t="s">
        <v>33</v>
      </c>
      <c r="F51" s="22">
        <v>0</v>
      </c>
      <c r="G51" s="21">
        <v>2080</v>
      </c>
      <c r="H51" s="22"/>
      <c r="I51" s="23">
        <v>347</v>
      </c>
      <c r="J51" s="23">
        <v>1450</v>
      </c>
      <c r="K51" s="13">
        <f>G51+H51+I51+J51</f>
        <v>3877</v>
      </c>
      <c r="L51" s="16">
        <f>D51*K51</f>
        <v>3877</v>
      </c>
    </row>
    <row r="52" spans="1:12" ht="18.75" customHeight="1">
      <c r="A52" s="25"/>
      <c r="B52" s="25" t="s">
        <v>37</v>
      </c>
      <c r="C52" s="26"/>
      <c r="D52" s="27">
        <f>SUM(D12:D51)</f>
        <v>92</v>
      </c>
      <c r="E52" s="26"/>
      <c r="F52" s="26"/>
      <c r="G52" s="25">
        <f>SUM(G12:G51)</f>
        <v>119639</v>
      </c>
      <c r="H52" s="25">
        <f>SUM(H12:H51)</f>
        <v>658</v>
      </c>
      <c r="I52" s="28">
        <f>SUM(I12:I51)</f>
        <v>13533</v>
      </c>
      <c r="J52" s="28"/>
      <c r="K52" s="29">
        <f>SUM(K12:K51)</f>
        <v>190380</v>
      </c>
      <c r="L52" s="29">
        <f>SUM(L12:L51)</f>
        <v>435873</v>
      </c>
    </row>
    <row r="53" ht="12.75">
      <c r="L53" s="30"/>
    </row>
    <row r="54" ht="12.75">
      <c r="L54" s="30"/>
    </row>
    <row r="55" ht="12.75">
      <c r="L55" s="30"/>
    </row>
    <row r="56" ht="12.75">
      <c r="L56" s="30"/>
    </row>
    <row r="57" ht="12.75">
      <c r="L57" s="30"/>
    </row>
    <row r="58" ht="12.75">
      <c r="L58" s="30"/>
    </row>
    <row r="59" ht="12.75">
      <c r="L59" s="30"/>
    </row>
    <row r="60" ht="12.75">
      <c r="L60" s="30"/>
    </row>
    <row r="61" ht="12.75">
      <c r="L61" s="30"/>
    </row>
    <row r="62" ht="12.75">
      <c r="L62" s="30"/>
    </row>
  </sheetData>
  <sheetProtection selectLockedCells="1" selectUnlockedCells="1"/>
  <mergeCells count="3">
    <mergeCell ref="A3:L3"/>
    <mergeCell ref="B11:K11"/>
    <mergeCell ref="B17:K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2019-03-25T13:43:01Z</cp:lastPrinted>
  <dcterms:created xsi:type="dcterms:W3CDTF">1996-10-14T23:33:28Z</dcterms:created>
  <dcterms:modified xsi:type="dcterms:W3CDTF">2019-10-02T07:09:46Z</dcterms:modified>
  <cp:category/>
  <cp:version/>
  <cp:contentType/>
  <cp:contentStatus/>
  <cp:revision>48</cp:revision>
</cp:coreProperties>
</file>