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<sst xmlns="http://schemas.openxmlformats.org/spreadsheetml/2006/main" count="142" uniqueCount="39">
  <si>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</si>
  <si>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</si>
  <si>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</si>
  <si>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</si>
  <si>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</si>
  <si>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</si>
  <si>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</si>
  <si>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</si>
  <si>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cf.Legii 153/2017-art.15(C.F.P.);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</si>
  <si>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</si>
  <si>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</si>
  <si>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</si>
  <si>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</si>
  <si>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</si>
  <si>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</si>
  <si>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</si>
  <si>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</si>
  <si>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</si>
  <si>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</si>
  <si>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</si>
  <si>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</si>
  <si>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</si>
  <si>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</si>
  <si>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</si>
  <si>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</si>
  <si>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 xml:space="preserve">referent </t>
  </si>
  <si>
    <t>casier</t>
  </si>
  <si>
    <t>magaziner</t>
  </si>
  <si>
    <t>sofer</t>
  </si>
  <si>
    <t>muncitor calificat</t>
  </si>
  <si>
    <t>M/G</t>
  </si>
  <si>
    <t>III</t>
  </si>
  <si>
    <t>IV</t>
  </si>
  <si>
    <t>muncitor calificat 1/2</t>
  </si>
  <si>
    <t>muncitor necalificat</t>
  </si>
  <si>
    <t xml:space="preserve">I </t>
  </si>
  <si>
    <t>TOTAL GENERAL</t>
  </si>
  <si>
    <t>NOTA:</t>
  </si>
  <si>
    <t>Conform O.U.G. nr.8/2009 art.1 alin.(2) D.A.D.P.P. FETESTI acorda vouchere de vacanta o data pe an.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</si>
</sst>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0" fillId="0" borderId="5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workbookViewId="0" topLeftCell="A34">
      <selection activeCell="B41" sqref="B41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3.57421875" style="1" customWidth="1"/>
    <col min="9" max="9" width="13.00390625" style="2" customWidth="1"/>
    <col min="10" max="10" width="9.00390625" style="0" customWidth="1"/>
    <col min="255" max="16384" width="11.57421875" style="0" customWidth="1"/>
  </cols>
  <sheetData>
    <row r="3" spans="1:1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8:9" ht="12.75">
      <c r="H5"/>
      <c r="I5"/>
    </row>
    <row r="9" ht="0.75" customHeight="1"/>
    <row r="10" spans="1:11" s="9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6" t="s">
        <v>9</v>
      </c>
      <c r="J10" s="6" t="s">
        <v>10</v>
      </c>
      <c r="K10" s="8" t="s">
        <v>11</v>
      </c>
    </row>
    <row r="11" spans="1:11" ht="22.5" customHeight="1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2.75">
      <c r="A12" s="13">
        <v>1</v>
      </c>
      <c r="B12" s="14" t="s">
        <v>13</v>
      </c>
      <c r="C12" s="13" t="s">
        <v>14</v>
      </c>
      <c r="D12" s="13">
        <v>1</v>
      </c>
      <c r="E12" s="13" t="s">
        <v>15</v>
      </c>
      <c r="F12" s="13" t="s">
        <v>16</v>
      </c>
      <c r="G12" s="15">
        <v>10340</v>
      </c>
      <c r="H12" s="13"/>
      <c r="I12" s="16">
        <v>347</v>
      </c>
      <c r="J12" s="14">
        <f>G12+H12+I12</f>
        <v>10687</v>
      </c>
      <c r="K12" s="17">
        <f>D12*J12</f>
        <v>10687</v>
      </c>
    </row>
    <row r="13" spans="1:11" ht="12.75">
      <c r="A13" s="13">
        <v>2</v>
      </c>
      <c r="B13" s="14" t="s">
        <v>17</v>
      </c>
      <c r="C13" s="13" t="s">
        <v>14</v>
      </c>
      <c r="D13" s="13">
        <v>2</v>
      </c>
      <c r="E13" s="13" t="s">
        <v>15</v>
      </c>
      <c r="F13" s="13" t="s">
        <v>16</v>
      </c>
      <c r="G13" s="14">
        <v>9165</v>
      </c>
      <c r="H13" s="13"/>
      <c r="I13" s="16">
        <v>347</v>
      </c>
      <c r="J13" s="14">
        <f>G13+H13+I13</f>
        <v>9512</v>
      </c>
      <c r="K13" s="17">
        <f>D13*J13</f>
        <v>19024</v>
      </c>
    </row>
    <row r="14" spans="1:11" ht="12.75">
      <c r="A14" s="13">
        <v>3</v>
      </c>
      <c r="B14" s="14" t="s">
        <v>18</v>
      </c>
      <c r="C14" s="13" t="s">
        <v>14</v>
      </c>
      <c r="D14" s="13">
        <v>1</v>
      </c>
      <c r="E14" s="13" t="s">
        <v>15</v>
      </c>
      <c r="F14" s="13" t="s">
        <v>16</v>
      </c>
      <c r="G14" s="18">
        <v>8625</v>
      </c>
      <c r="H14" s="19">
        <v>863</v>
      </c>
      <c r="I14" s="16">
        <v>347</v>
      </c>
      <c r="J14" s="14">
        <f>G14+H14+I14</f>
        <v>9835</v>
      </c>
      <c r="K14" s="17">
        <f>D14*J14</f>
        <v>9835</v>
      </c>
    </row>
    <row r="15" spans="1:11" ht="12.75">
      <c r="A15" s="13">
        <v>4</v>
      </c>
      <c r="B15" s="14" t="s">
        <v>18</v>
      </c>
      <c r="C15" s="13" t="s">
        <v>14</v>
      </c>
      <c r="D15" s="13">
        <v>2</v>
      </c>
      <c r="E15" s="13" t="s">
        <v>15</v>
      </c>
      <c r="F15" s="13" t="s">
        <v>16</v>
      </c>
      <c r="G15" s="18">
        <v>8625</v>
      </c>
      <c r="H15" s="19"/>
      <c r="I15" s="16">
        <v>347</v>
      </c>
      <c r="J15" s="14">
        <f>G15+H15+I15</f>
        <v>8972</v>
      </c>
      <c r="K15" s="17">
        <f>D15*J15</f>
        <v>17944</v>
      </c>
    </row>
    <row r="16" spans="1:11" ht="12.75">
      <c r="A16" s="13">
        <v>5</v>
      </c>
      <c r="B16" s="14" t="s">
        <v>19</v>
      </c>
      <c r="C16" s="13" t="s">
        <v>14</v>
      </c>
      <c r="D16" s="13">
        <v>4</v>
      </c>
      <c r="E16" s="13" t="s">
        <v>20</v>
      </c>
      <c r="F16" s="13" t="s">
        <v>16</v>
      </c>
      <c r="G16" s="18">
        <v>5750</v>
      </c>
      <c r="H16" s="19"/>
      <c r="I16" s="16">
        <v>347</v>
      </c>
      <c r="J16" s="14">
        <f>G16+H16+I16</f>
        <v>6097</v>
      </c>
      <c r="K16" s="17">
        <f>D16*J16</f>
        <v>24388</v>
      </c>
    </row>
    <row r="17" spans="1:11" ht="21.75" customHeight="1">
      <c r="A17" s="10"/>
      <c r="B17" s="11" t="s">
        <v>21</v>
      </c>
      <c r="C17" s="11"/>
      <c r="D17" s="11"/>
      <c r="E17" s="11"/>
      <c r="F17" s="11"/>
      <c r="G17" s="11"/>
      <c r="H17" s="11"/>
      <c r="I17" s="11"/>
      <c r="J17" s="11">
        <f>G17+H17+I17</f>
        <v>0</v>
      </c>
      <c r="K17" s="17"/>
    </row>
    <row r="18" spans="1:11" ht="12.75">
      <c r="A18" s="10">
        <v>1</v>
      </c>
      <c r="B18" s="20" t="s">
        <v>22</v>
      </c>
      <c r="C18" s="13" t="s">
        <v>23</v>
      </c>
      <c r="D18" s="13">
        <v>1</v>
      </c>
      <c r="E18" s="13" t="s">
        <v>15</v>
      </c>
      <c r="F18" s="13">
        <v>5</v>
      </c>
      <c r="G18" s="20">
        <v>5546</v>
      </c>
      <c r="H18" s="13"/>
      <c r="I18" s="16">
        <v>347</v>
      </c>
      <c r="J18" s="14">
        <f>G18+H18+I18</f>
        <v>5893</v>
      </c>
      <c r="K18" s="17">
        <f>D18*J18</f>
        <v>5893</v>
      </c>
    </row>
    <row r="19" spans="1:11" ht="12.75">
      <c r="A19" s="13">
        <v>2</v>
      </c>
      <c r="B19" s="20" t="s">
        <v>22</v>
      </c>
      <c r="C19" s="13" t="s">
        <v>24</v>
      </c>
      <c r="D19" s="13">
        <v>2</v>
      </c>
      <c r="E19" s="13" t="s">
        <v>15</v>
      </c>
      <c r="F19" s="13">
        <v>4</v>
      </c>
      <c r="G19" s="20">
        <v>4935</v>
      </c>
      <c r="H19" s="13"/>
      <c r="I19" s="16">
        <v>347</v>
      </c>
      <c r="J19" s="14">
        <f>G19+H19+I19</f>
        <v>5282</v>
      </c>
      <c r="K19" s="17">
        <f>D19*J19</f>
        <v>10564</v>
      </c>
    </row>
    <row r="20" spans="1:11" ht="12.75">
      <c r="A20" s="13">
        <v>3</v>
      </c>
      <c r="B20" s="20" t="s">
        <v>22</v>
      </c>
      <c r="C20" s="13" t="s">
        <v>14</v>
      </c>
      <c r="D20" s="13">
        <v>1</v>
      </c>
      <c r="E20" s="13" t="s">
        <v>15</v>
      </c>
      <c r="F20" s="13">
        <v>3</v>
      </c>
      <c r="G20" s="20">
        <v>4418</v>
      </c>
      <c r="H20" s="13"/>
      <c r="I20" s="16">
        <v>347</v>
      </c>
      <c r="J20" s="14">
        <f>G20+H20+I20</f>
        <v>4765</v>
      </c>
      <c r="K20" s="17">
        <f>D20*J20</f>
        <v>4765</v>
      </c>
    </row>
    <row r="21" spans="1:11" ht="12.75">
      <c r="A21" s="13">
        <v>4</v>
      </c>
      <c r="B21" s="14" t="s">
        <v>25</v>
      </c>
      <c r="C21" s="13" t="s">
        <v>23</v>
      </c>
      <c r="D21" s="13">
        <v>1</v>
      </c>
      <c r="E21" s="13" t="s">
        <v>20</v>
      </c>
      <c r="F21" s="13">
        <v>5</v>
      </c>
      <c r="G21" s="14">
        <v>4600</v>
      </c>
      <c r="H21" s="13"/>
      <c r="I21" s="16">
        <v>347</v>
      </c>
      <c r="J21" s="14">
        <f>G21+H21+I21</f>
        <v>4947</v>
      </c>
      <c r="K21" s="17">
        <f>D21*J21</f>
        <v>4947</v>
      </c>
    </row>
    <row r="22" spans="1:11" ht="12.75">
      <c r="A22" s="13">
        <v>5</v>
      </c>
      <c r="B22" s="14" t="s">
        <v>25</v>
      </c>
      <c r="C22" s="13" t="s">
        <v>24</v>
      </c>
      <c r="D22" s="13">
        <v>1</v>
      </c>
      <c r="E22" s="13" t="s">
        <v>20</v>
      </c>
      <c r="F22" s="13">
        <v>3</v>
      </c>
      <c r="G22" s="14">
        <v>4048</v>
      </c>
      <c r="H22" s="13"/>
      <c r="I22" s="16">
        <v>347</v>
      </c>
      <c r="J22" s="14">
        <f>G22+H22+I22</f>
        <v>4395</v>
      </c>
      <c r="K22" s="17">
        <f>D22*J22</f>
        <v>4395</v>
      </c>
    </row>
    <row r="23" spans="1:11" ht="12.75">
      <c r="A23" s="13">
        <v>6</v>
      </c>
      <c r="B23" s="14" t="s">
        <v>25</v>
      </c>
      <c r="C23" s="13" t="s">
        <v>24</v>
      </c>
      <c r="D23" s="13">
        <v>1</v>
      </c>
      <c r="E23" s="13" t="s">
        <v>20</v>
      </c>
      <c r="F23" s="13">
        <v>5</v>
      </c>
      <c r="G23" s="14">
        <v>4255</v>
      </c>
      <c r="H23" s="13"/>
      <c r="I23" s="16">
        <v>347</v>
      </c>
      <c r="J23" s="14">
        <f>G23+H23+I23</f>
        <v>4602</v>
      </c>
      <c r="K23" s="17">
        <f>D23*J23</f>
        <v>4602</v>
      </c>
    </row>
    <row r="24" spans="1:11" ht="12.75">
      <c r="A24" s="13">
        <v>7</v>
      </c>
      <c r="B24" s="14" t="s">
        <v>26</v>
      </c>
      <c r="C24" s="13" t="s">
        <v>14</v>
      </c>
      <c r="D24" s="21">
        <v>1</v>
      </c>
      <c r="E24" s="13" t="s">
        <v>20</v>
      </c>
      <c r="F24" s="13">
        <v>5</v>
      </c>
      <c r="G24" s="14">
        <v>4140</v>
      </c>
      <c r="H24" s="13"/>
      <c r="I24" s="16">
        <v>347</v>
      </c>
      <c r="J24" s="14">
        <f>G24+H24+I24</f>
        <v>4487</v>
      </c>
      <c r="K24" s="17">
        <f>D24*J24</f>
        <v>4487</v>
      </c>
    </row>
    <row r="25" spans="1:11" ht="12.75">
      <c r="A25" s="13">
        <v>8</v>
      </c>
      <c r="B25" s="14" t="s">
        <v>27</v>
      </c>
      <c r="C25" s="13" t="s">
        <v>14</v>
      </c>
      <c r="D25" s="13">
        <v>1</v>
      </c>
      <c r="E25" s="13" t="s">
        <v>20</v>
      </c>
      <c r="F25" s="13">
        <v>3</v>
      </c>
      <c r="G25" s="14">
        <v>3933</v>
      </c>
      <c r="H25" s="13"/>
      <c r="I25" s="16">
        <v>347</v>
      </c>
      <c r="J25" s="14">
        <f>G25+H25+I25</f>
        <v>4280</v>
      </c>
      <c r="K25" s="17">
        <f>D25*J25</f>
        <v>4280</v>
      </c>
    </row>
    <row r="26" spans="1:11" ht="12.75">
      <c r="A26" s="13">
        <v>9</v>
      </c>
      <c r="B26" s="14" t="s">
        <v>28</v>
      </c>
      <c r="C26" s="13" t="s">
        <v>24</v>
      </c>
      <c r="D26" s="13">
        <v>2</v>
      </c>
      <c r="E26" s="13" t="s">
        <v>20</v>
      </c>
      <c r="F26" s="13">
        <v>5</v>
      </c>
      <c r="G26" s="14">
        <v>3910</v>
      </c>
      <c r="H26" s="13"/>
      <c r="I26" s="16">
        <v>347</v>
      </c>
      <c r="J26" s="14">
        <f>G26+H26+I26</f>
        <v>4257</v>
      </c>
      <c r="K26" s="17">
        <f>D26*J26</f>
        <v>8514</v>
      </c>
    </row>
    <row r="27" spans="1:11" ht="12.75">
      <c r="A27" s="13">
        <v>10</v>
      </c>
      <c r="B27" s="14" t="s">
        <v>29</v>
      </c>
      <c r="C27" s="13" t="s">
        <v>24</v>
      </c>
      <c r="D27" s="13">
        <v>17</v>
      </c>
      <c r="E27" s="13" t="s">
        <v>30</v>
      </c>
      <c r="F27" s="13">
        <v>5</v>
      </c>
      <c r="G27" s="14">
        <v>3680</v>
      </c>
      <c r="H27" s="13"/>
      <c r="I27" s="16">
        <v>347</v>
      </c>
      <c r="J27" s="14">
        <f>G27+H27+I27</f>
        <v>4027</v>
      </c>
      <c r="K27" s="17">
        <f>D27*J27</f>
        <v>68459</v>
      </c>
    </row>
    <row r="28" spans="1:11" ht="12.75">
      <c r="A28" s="13">
        <v>11</v>
      </c>
      <c r="B28" s="14" t="s">
        <v>29</v>
      </c>
      <c r="C28" s="13" t="s">
        <v>24</v>
      </c>
      <c r="D28" s="13">
        <v>1</v>
      </c>
      <c r="E28" s="13" t="s">
        <v>30</v>
      </c>
      <c r="F28" s="13">
        <v>4</v>
      </c>
      <c r="G28" s="14">
        <v>3588</v>
      </c>
      <c r="H28" s="13"/>
      <c r="I28" s="16">
        <v>347</v>
      </c>
      <c r="J28" s="14">
        <f>G28+H28+I28</f>
        <v>3935</v>
      </c>
      <c r="K28" s="17">
        <f>D28*J28</f>
        <v>3935</v>
      </c>
    </row>
    <row r="29" spans="1:11" ht="12.75">
      <c r="A29" s="13">
        <v>12</v>
      </c>
      <c r="B29" s="14" t="s">
        <v>29</v>
      </c>
      <c r="C29" s="13" t="s">
        <v>24</v>
      </c>
      <c r="D29" s="13">
        <v>2</v>
      </c>
      <c r="E29" s="13" t="s">
        <v>30</v>
      </c>
      <c r="F29" s="13">
        <v>3</v>
      </c>
      <c r="G29" s="14">
        <v>3496</v>
      </c>
      <c r="H29" s="13"/>
      <c r="I29" s="16">
        <v>347</v>
      </c>
      <c r="J29" s="14">
        <f>G29+H29+I29</f>
        <v>3843</v>
      </c>
      <c r="K29" s="17">
        <f>D29*J29</f>
        <v>7686</v>
      </c>
    </row>
    <row r="30" spans="1:11" ht="12.75">
      <c r="A30" s="13">
        <v>13</v>
      </c>
      <c r="B30" s="14" t="s">
        <v>29</v>
      </c>
      <c r="C30" s="13" t="s">
        <v>14</v>
      </c>
      <c r="D30" s="13">
        <v>8</v>
      </c>
      <c r="E30" s="13" t="s">
        <v>30</v>
      </c>
      <c r="F30" s="13">
        <v>5</v>
      </c>
      <c r="G30" s="14">
        <v>3565</v>
      </c>
      <c r="H30" s="13"/>
      <c r="I30" s="16">
        <v>347</v>
      </c>
      <c r="J30" s="14">
        <f>G30+H30+I30</f>
        <v>3912</v>
      </c>
      <c r="K30" s="17">
        <f>D30*J30</f>
        <v>31296</v>
      </c>
    </row>
    <row r="31" spans="1:11" ht="12.75">
      <c r="A31" s="13">
        <v>14</v>
      </c>
      <c r="B31" s="14" t="s">
        <v>29</v>
      </c>
      <c r="C31" s="13" t="s">
        <v>14</v>
      </c>
      <c r="D31" s="13">
        <v>2</v>
      </c>
      <c r="E31" s="13" t="s">
        <v>30</v>
      </c>
      <c r="F31" s="13">
        <v>4</v>
      </c>
      <c r="G31" s="14">
        <v>3473</v>
      </c>
      <c r="H31" s="13"/>
      <c r="I31" s="16">
        <v>347</v>
      </c>
      <c r="J31" s="14">
        <f>G31+H31+I31</f>
        <v>3820</v>
      </c>
      <c r="K31" s="17">
        <f>D31*J31</f>
        <v>7640</v>
      </c>
    </row>
    <row r="32" spans="1:11" ht="12.75">
      <c r="A32" s="13">
        <v>15</v>
      </c>
      <c r="B32" s="14" t="s">
        <v>29</v>
      </c>
      <c r="C32" s="13" t="s">
        <v>14</v>
      </c>
      <c r="D32" s="13">
        <v>2</v>
      </c>
      <c r="E32" s="13" t="s">
        <v>30</v>
      </c>
      <c r="F32" s="13">
        <v>3</v>
      </c>
      <c r="G32" s="14">
        <v>3404</v>
      </c>
      <c r="H32" s="13"/>
      <c r="I32" s="16">
        <v>347</v>
      </c>
      <c r="J32" s="14">
        <f>G32+H32+I32</f>
        <v>3751</v>
      </c>
      <c r="K32" s="17">
        <f>D32*J32</f>
        <v>7502</v>
      </c>
    </row>
    <row r="33" spans="1:11" ht="12.75">
      <c r="A33" s="13">
        <v>16</v>
      </c>
      <c r="B33" s="14" t="s">
        <v>29</v>
      </c>
      <c r="C33" s="13" t="s">
        <v>14</v>
      </c>
      <c r="D33" s="13">
        <v>1</v>
      </c>
      <c r="E33" s="13" t="s">
        <v>30</v>
      </c>
      <c r="F33" s="13">
        <v>2</v>
      </c>
      <c r="G33" s="14">
        <v>3243</v>
      </c>
      <c r="H33" s="13"/>
      <c r="I33" s="16">
        <v>347</v>
      </c>
      <c r="J33" s="14">
        <f>G33+H33+I33</f>
        <v>3590</v>
      </c>
      <c r="K33" s="17">
        <f>D33*J33</f>
        <v>3590</v>
      </c>
    </row>
    <row r="34" spans="1:11" ht="12.75">
      <c r="A34" s="13">
        <v>17</v>
      </c>
      <c r="B34" s="14" t="s">
        <v>29</v>
      </c>
      <c r="C34" s="13" t="s">
        <v>31</v>
      </c>
      <c r="D34" s="13">
        <v>5</v>
      </c>
      <c r="E34" s="13" t="s">
        <v>30</v>
      </c>
      <c r="F34" s="13">
        <v>5</v>
      </c>
      <c r="G34" s="14">
        <v>3450</v>
      </c>
      <c r="H34" s="13"/>
      <c r="I34" s="16">
        <v>347</v>
      </c>
      <c r="J34" s="14">
        <f>G34+H34+I34</f>
        <v>3797</v>
      </c>
      <c r="K34" s="17">
        <f>D34*J34</f>
        <v>18985</v>
      </c>
    </row>
    <row r="35" spans="1:11" ht="12.75">
      <c r="A35" s="13">
        <v>18</v>
      </c>
      <c r="B35" s="14" t="s">
        <v>29</v>
      </c>
      <c r="C35" s="13" t="s">
        <v>31</v>
      </c>
      <c r="D35" s="13">
        <v>1</v>
      </c>
      <c r="E35" s="13" t="s">
        <v>30</v>
      </c>
      <c r="F35" s="13">
        <v>4</v>
      </c>
      <c r="G35" s="14">
        <v>3358</v>
      </c>
      <c r="H35" s="13"/>
      <c r="I35" s="16">
        <v>347</v>
      </c>
      <c r="J35" s="14">
        <f>G35+H35+I35</f>
        <v>3705</v>
      </c>
      <c r="K35" s="17">
        <f>D35*J35</f>
        <v>3705</v>
      </c>
    </row>
    <row r="36" spans="1:11" ht="12.75">
      <c r="A36" s="13">
        <v>19</v>
      </c>
      <c r="B36" s="14" t="s">
        <v>29</v>
      </c>
      <c r="C36" s="13" t="s">
        <v>31</v>
      </c>
      <c r="D36" s="13">
        <v>1</v>
      </c>
      <c r="E36" s="13" t="s">
        <v>30</v>
      </c>
      <c r="F36" s="13">
        <v>3</v>
      </c>
      <c r="G36" s="14">
        <v>3289</v>
      </c>
      <c r="H36" s="13"/>
      <c r="I36" s="16">
        <v>347</v>
      </c>
      <c r="J36" s="14">
        <f>G36+H36+I36</f>
        <v>3636</v>
      </c>
      <c r="K36" s="17">
        <f>D36*J36</f>
        <v>3636</v>
      </c>
    </row>
    <row r="37" spans="1:11" ht="12.75">
      <c r="A37" s="13">
        <v>20</v>
      </c>
      <c r="B37" s="14" t="s">
        <v>29</v>
      </c>
      <c r="C37" s="13" t="s">
        <v>31</v>
      </c>
      <c r="D37" s="13">
        <v>1</v>
      </c>
      <c r="E37" s="13" t="s">
        <v>30</v>
      </c>
      <c r="F37" s="13">
        <v>2</v>
      </c>
      <c r="G37" s="14">
        <v>3128</v>
      </c>
      <c r="H37" s="13"/>
      <c r="I37" s="16">
        <v>347</v>
      </c>
      <c r="J37" s="14">
        <f>G37+H37+I37</f>
        <v>3475</v>
      </c>
      <c r="K37" s="17">
        <f>D37*J37</f>
        <v>3475</v>
      </c>
    </row>
    <row r="38" spans="1:11" ht="12.75">
      <c r="A38" s="13">
        <v>21</v>
      </c>
      <c r="B38" s="14" t="s">
        <v>29</v>
      </c>
      <c r="C38" s="13" t="s">
        <v>31</v>
      </c>
      <c r="D38" s="13">
        <v>2</v>
      </c>
      <c r="E38" s="13" t="s">
        <v>30</v>
      </c>
      <c r="F38" s="13">
        <v>1</v>
      </c>
      <c r="G38" s="14">
        <v>2967</v>
      </c>
      <c r="H38" s="13"/>
      <c r="I38" s="16">
        <v>347</v>
      </c>
      <c r="J38" s="14">
        <f>G38+H38+I38</f>
        <v>3314</v>
      </c>
      <c r="K38" s="17">
        <f>D38*J38</f>
        <v>6628</v>
      </c>
    </row>
    <row r="39" spans="1:11" ht="12.75">
      <c r="A39" s="13">
        <v>22</v>
      </c>
      <c r="B39" s="14" t="s">
        <v>29</v>
      </c>
      <c r="C39" s="13" t="s">
        <v>32</v>
      </c>
      <c r="D39" s="13">
        <v>7</v>
      </c>
      <c r="E39" s="13" t="s">
        <v>30</v>
      </c>
      <c r="F39" s="13">
        <v>5</v>
      </c>
      <c r="G39" s="14">
        <v>3335</v>
      </c>
      <c r="H39" s="13"/>
      <c r="I39" s="16">
        <v>347</v>
      </c>
      <c r="J39" s="14">
        <f>G39+H39+I39</f>
        <v>3682</v>
      </c>
      <c r="K39" s="17">
        <f>D39*J39</f>
        <v>25774</v>
      </c>
    </row>
    <row r="40" spans="1:11" ht="12.75">
      <c r="A40" s="13">
        <v>23</v>
      </c>
      <c r="B40" s="14" t="s">
        <v>33</v>
      </c>
      <c r="C40" s="13" t="s">
        <v>32</v>
      </c>
      <c r="D40" s="13">
        <v>1</v>
      </c>
      <c r="E40" s="13" t="s">
        <v>30</v>
      </c>
      <c r="F40" s="13">
        <v>5</v>
      </c>
      <c r="G40" s="14">
        <v>1668</v>
      </c>
      <c r="H40" s="13"/>
      <c r="I40" s="16">
        <v>174</v>
      </c>
      <c r="J40" s="14">
        <f>G40+H40+I40</f>
        <v>1842</v>
      </c>
      <c r="K40" s="17">
        <f>D40*J40</f>
        <v>1842</v>
      </c>
    </row>
    <row r="41" spans="1:11" ht="12.75">
      <c r="A41" s="13">
        <v>24</v>
      </c>
      <c r="B41" s="14" t="s">
        <v>29</v>
      </c>
      <c r="C41" s="13" t="s">
        <v>32</v>
      </c>
      <c r="D41" s="13">
        <v>2</v>
      </c>
      <c r="E41" s="13" t="s">
        <v>30</v>
      </c>
      <c r="F41" s="13">
        <v>4</v>
      </c>
      <c r="G41" s="14">
        <v>3243</v>
      </c>
      <c r="H41" s="13"/>
      <c r="I41" s="16">
        <v>347</v>
      </c>
      <c r="J41" s="14">
        <f>G41+H41+I41</f>
        <v>3590</v>
      </c>
      <c r="K41" s="17">
        <f>D41*J41</f>
        <v>7180</v>
      </c>
    </row>
    <row r="42" spans="1:11" ht="12.75">
      <c r="A42" s="13">
        <v>25</v>
      </c>
      <c r="B42" s="14" t="s">
        <v>29</v>
      </c>
      <c r="C42" s="13" t="s">
        <v>32</v>
      </c>
      <c r="D42" s="13">
        <v>3</v>
      </c>
      <c r="E42" s="13" t="s">
        <v>30</v>
      </c>
      <c r="F42" s="13">
        <v>3</v>
      </c>
      <c r="G42" s="14">
        <v>3174</v>
      </c>
      <c r="H42" s="13"/>
      <c r="I42" s="16">
        <v>347</v>
      </c>
      <c r="J42" s="14">
        <f>G42+H42+I42</f>
        <v>3521</v>
      </c>
      <c r="K42" s="17">
        <f>D42*J42</f>
        <v>10563</v>
      </c>
    </row>
    <row r="43" spans="1:11" ht="12.75">
      <c r="A43" s="13">
        <v>26</v>
      </c>
      <c r="B43" s="14" t="s">
        <v>29</v>
      </c>
      <c r="C43" s="13" t="s">
        <v>32</v>
      </c>
      <c r="D43" s="13">
        <v>4</v>
      </c>
      <c r="E43" s="13" t="s">
        <v>30</v>
      </c>
      <c r="F43" s="13">
        <v>2</v>
      </c>
      <c r="G43" s="14">
        <v>3013</v>
      </c>
      <c r="H43" s="13"/>
      <c r="I43" s="16">
        <v>347</v>
      </c>
      <c r="J43" s="14">
        <f>G43+H43+I43</f>
        <v>3360</v>
      </c>
      <c r="K43" s="17">
        <f>D43*J43</f>
        <v>13440</v>
      </c>
    </row>
    <row r="44" spans="1:11" s="22" customFormat="1" ht="12.75">
      <c r="A44" s="13">
        <v>27</v>
      </c>
      <c r="B44" s="14" t="s">
        <v>29</v>
      </c>
      <c r="C44" s="13" t="s">
        <v>32</v>
      </c>
      <c r="D44" s="13">
        <v>1</v>
      </c>
      <c r="E44" s="13" t="s">
        <v>30</v>
      </c>
      <c r="F44" s="13">
        <v>1</v>
      </c>
      <c r="G44" s="14">
        <v>2875</v>
      </c>
      <c r="H44" s="13"/>
      <c r="I44" s="16">
        <v>347</v>
      </c>
      <c r="J44" s="14">
        <f>G44+H44+I44</f>
        <v>3222</v>
      </c>
      <c r="K44" s="17">
        <f>D44*J44</f>
        <v>3222</v>
      </c>
    </row>
    <row r="45" spans="1:11" s="22" customFormat="1" ht="12.75">
      <c r="A45" s="13">
        <v>28</v>
      </c>
      <c r="B45" s="23" t="s">
        <v>34</v>
      </c>
      <c r="C45" s="24" t="s">
        <v>24</v>
      </c>
      <c r="D45" s="24">
        <v>3</v>
      </c>
      <c r="E45" s="24" t="s">
        <v>30</v>
      </c>
      <c r="F45" s="24">
        <v>5</v>
      </c>
      <c r="G45" s="23">
        <v>3220</v>
      </c>
      <c r="H45" s="24"/>
      <c r="I45" s="25">
        <v>347</v>
      </c>
      <c r="J45" s="14">
        <f>G45+H45+I45</f>
        <v>3567</v>
      </c>
      <c r="K45" s="17">
        <f>D45*J45</f>
        <v>10701</v>
      </c>
    </row>
    <row r="46" spans="1:11" s="22" customFormat="1" ht="12.75">
      <c r="A46" s="13">
        <v>29</v>
      </c>
      <c r="B46" s="23" t="s">
        <v>34</v>
      </c>
      <c r="C46" s="24" t="s">
        <v>24</v>
      </c>
      <c r="D46" s="24">
        <v>1</v>
      </c>
      <c r="E46" s="24" t="s">
        <v>30</v>
      </c>
      <c r="F46" s="24">
        <v>4</v>
      </c>
      <c r="G46" s="23">
        <v>3151</v>
      </c>
      <c r="H46" s="24"/>
      <c r="I46" s="25">
        <v>347</v>
      </c>
      <c r="J46" s="14">
        <f>G46+H46+I46</f>
        <v>3498</v>
      </c>
      <c r="K46" s="17">
        <f>D46*J46</f>
        <v>3498</v>
      </c>
    </row>
    <row r="47" spans="1:11" s="22" customFormat="1" ht="12.75">
      <c r="A47" s="13">
        <v>30</v>
      </c>
      <c r="B47" s="23" t="s">
        <v>34</v>
      </c>
      <c r="C47" s="24" t="s">
        <v>24</v>
      </c>
      <c r="D47" s="24">
        <v>1</v>
      </c>
      <c r="E47" s="24" t="s">
        <v>30</v>
      </c>
      <c r="F47" s="24">
        <v>3</v>
      </c>
      <c r="G47" s="23">
        <v>3059</v>
      </c>
      <c r="H47" s="24"/>
      <c r="I47" s="25">
        <v>347</v>
      </c>
      <c r="J47" s="14">
        <f>G47+H47+I47</f>
        <v>3406</v>
      </c>
      <c r="K47" s="17">
        <f>D47*J47</f>
        <v>3406</v>
      </c>
    </row>
    <row r="48" spans="1:11" s="22" customFormat="1" ht="12.75">
      <c r="A48" s="13">
        <v>31</v>
      </c>
      <c r="B48" s="23" t="s">
        <v>34</v>
      </c>
      <c r="C48" s="24" t="s">
        <v>24</v>
      </c>
      <c r="D48" s="24">
        <v>3</v>
      </c>
      <c r="E48" s="24" t="s">
        <v>30</v>
      </c>
      <c r="F48" s="24">
        <v>2</v>
      </c>
      <c r="G48" s="23">
        <v>2921</v>
      </c>
      <c r="H48" s="24"/>
      <c r="I48" s="25">
        <v>347</v>
      </c>
      <c r="J48" s="14">
        <f>G48+H48+I48</f>
        <v>3268</v>
      </c>
      <c r="K48" s="17">
        <f>D48*J48</f>
        <v>9804</v>
      </c>
    </row>
    <row r="49" spans="1:11" s="22" customFormat="1" ht="12.75">
      <c r="A49" s="13">
        <v>32</v>
      </c>
      <c r="B49" s="23" t="s">
        <v>34</v>
      </c>
      <c r="C49" s="24" t="s">
        <v>24</v>
      </c>
      <c r="D49" s="24">
        <v>1</v>
      </c>
      <c r="E49" s="24" t="s">
        <v>30</v>
      </c>
      <c r="F49" s="24">
        <v>1</v>
      </c>
      <c r="G49" s="23">
        <v>2783</v>
      </c>
      <c r="H49" s="24"/>
      <c r="I49" s="25">
        <v>347</v>
      </c>
      <c r="J49" s="14">
        <f>G49+H49+I49</f>
        <v>3130</v>
      </c>
      <c r="K49" s="17">
        <f>D49*J49</f>
        <v>3130</v>
      </c>
    </row>
    <row r="50" spans="1:11" s="22" customFormat="1" ht="12.75">
      <c r="A50" s="13">
        <v>33</v>
      </c>
      <c r="B50" s="23" t="s">
        <v>34</v>
      </c>
      <c r="C50" s="24" t="s">
        <v>35</v>
      </c>
      <c r="D50" s="24">
        <v>1</v>
      </c>
      <c r="E50" s="24" t="s">
        <v>30</v>
      </c>
      <c r="F50" s="24">
        <v>0</v>
      </c>
      <c r="G50" s="23">
        <v>2576</v>
      </c>
      <c r="H50" s="24"/>
      <c r="I50" s="25">
        <v>347</v>
      </c>
      <c r="J50" s="14">
        <f>G50+H50+I50</f>
        <v>2923</v>
      </c>
      <c r="K50" s="17">
        <f>D50*J50</f>
        <v>2923</v>
      </c>
    </row>
    <row r="51" spans="1:11" s="22" customFormat="1" ht="12.75">
      <c r="A51" s="26">
        <v>34</v>
      </c>
      <c r="B51" s="23" t="s">
        <v>34</v>
      </c>
      <c r="C51" s="24" t="s">
        <v>14</v>
      </c>
      <c r="D51" s="24">
        <v>1</v>
      </c>
      <c r="E51" s="24" t="s">
        <v>30</v>
      </c>
      <c r="F51" s="24">
        <v>0</v>
      </c>
      <c r="G51" s="23">
        <v>2550</v>
      </c>
      <c r="H51" s="24"/>
      <c r="I51" s="25">
        <v>347</v>
      </c>
      <c r="J51" s="14">
        <f>G51+H51+I51</f>
        <v>2897</v>
      </c>
      <c r="K51" s="17">
        <f>D51*J51</f>
        <v>2897</v>
      </c>
    </row>
    <row r="52" spans="1:11" s="22" customFormat="1" ht="12.75">
      <c r="A52" s="26">
        <v>35</v>
      </c>
      <c r="B52" s="23" t="s">
        <v>34</v>
      </c>
      <c r="C52" s="24" t="s">
        <v>14</v>
      </c>
      <c r="D52" s="24">
        <v>1</v>
      </c>
      <c r="E52" s="24" t="s">
        <v>30</v>
      </c>
      <c r="F52" s="24">
        <v>0</v>
      </c>
      <c r="G52" s="23">
        <v>2550</v>
      </c>
      <c r="H52" s="24">
        <v>383</v>
      </c>
      <c r="I52" s="25">
        <v>347</v>
      </c>
      <c r="J52" s="14">
        <f>G52+H52+I52</f>
        <v>3280</v>
      </c>
      <c r="K52" s="17">
        <f>D52*J52</f>
        <v>3280</v>
      </c>
    </row>
    <row r="53" spans="1:12" ht="18.75" customHeight="1">
      <c r="A53" s="27"/>
      <c r="B53" s="28" t="s">
        <v>36</v>
      </c>
      <c r="C53" s="29"/>
      <c r="D53" s="30">
        <f>SUM(D12:D52)</f>
        <v>94</v>
      </c>
      <c r="E53" s="29"/>
      <c r="F53" s="29"/>
      <c r="G53" s="28">
        <f>SUM(G12:G52)</f>
        <v>163049</v>
      </c>
      <c r="H53" s="28">
        <f>SUM(H12:H52)</f>
        <v>1246</v>
      </c>
      <c r="I53" s="31">
        <f>SUM(I12:I52)</f>
        <v>13707</v>
      </c>
      <c r="J53" s="32">
        <f>G53+H53+I53</f>
        <v>178002</v>
      </c>
      <c r="K53" s="33">
        <f>SUM(K12:K52)</f>
        <v>402522</v>
      </c>
      <c r="L53" s="22"/>
    </row>
    <row r="54" spans="1:9" ht="12.75">
      <c r="A54" s="34" t="s">
        <v>37</v>
      </c>
      <c r="C54"/>
      <c r="D54"/>
      <c r="E54"/>
      <c r="F54"/>
      <c r="H54"/>
      <c r="I54"/>
    </row>
    <row r="55" spans="1:9" ht="12.75">
      <c r="A55" t="s">
        <v>38</v>
      </c>
      <c r="C55"/>
      <c r="D55"/>
      <c r="E55"/>
      <c r="F55"/>
      <c r="H55"/>
      <c r="I55"/>
    </row>
    <row r="56" spans="1:9" ht="12.75">
      <c r="A56" s="27"/>
      <c r="B56" s="27"/>
      <c r="C56"/>
      <c r="D56"/>
      <c r="E56"/>
      <c r="F56"/>
      <c r="H56"/>
      <c r="I56"/>
    </row>
    <row r="57" spans="1:9" ht="12.75">
      <c r="A57" s="27"/>
      <c r="B57" s="27"/>
      <c r="C57"/>
      <c r="D57"/>
      <c r="E57"/>
      <c r="F57"/>
      <c r="H57"/>
      <c r="I57"/>
    </row>
    <row r="58" spans="1:11" ht="12.75">
      <c r="A58" s="35"/>
      <c r="J58" s="36"/>
      <c r="K58" s="37"/>
    </row>
    <row r="59" spans="1:11" ht="12.75">
      <c r="A59" s="9"/>
      <c r="B59" s="9"/>
      <c r="C59" s="38"/>
      <c r="D59" s="38"/>
      <c r="E59" s="38"/>
      <c r="F59" s="38"/>
      <c r="G59" s="9"/>
      <c r="H59" s="38"/>
      <c r="I59" s="39"/>
      <c r="K59" s="40"/>
    </row>
    <row r="60" spans="1:11" ht="12.75">
      <c r="A60" s="9"/>
      <c r="K60" s="40"/>
    </row>
    <row r="61" ht="12.75">
      <c r="K61" s="40"/>
    </row>
    <row r="62" ht="12.75">
      <c r="K62" s="40"/>
    </row>
    <row r="63" ht="12.75">
      <c r="K63" s="40"/>
    </row>
    <row r="64" ht="12.75">
      <c r="K64" s="40"/>
    </row>
    <row r="65" ht="12.75">
      <c r="K65" s="40"/>
    </row>
    <row r="66" ht="12.75">
      <c r="K66" s="40"/>
    </row>
    <row r="67" ht="12.75">
      <c r="K67" s="40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2022-03-16T09:30:08Z</cp:lastPrinted>
  <dcterms:created xsi:type="dcterms:W3CDTF">1996-10-14T23:33:28Z</dcterms:created>
  <dcterms:modified xsi:type="dcterms:W3CDTF">2022-09-22T07:36:54Z</dcterms:modified>
  <cp:category/>
  <cp:version/>
  <cp:contentType/>
  <cp:contentStatus/>
  <cp:revision>111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